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40" yWindow="460" windowWidth="32760" windowHeight="26740" tabRatio="500" activeTab="1"/>
  </bookViews>
  <sheets>
    <sheet name="Produktinfos" sheetId="1" r:id="rId1"/>
    <sheet name="Lüftungseffektivität" sheetId="2" r:id="rId2"/>
  </sheets>
  <definedNames>
    <definedName name="_xlnm.Print_Area" localSheetId="1">'Lüftungseffektivität'!$B$4:$H$48</definedName>
    <definedName name="_xlnm.Print_Area" localSheetId="0">'Produktinfos'!$A$1:$G$24</definedName>
  </definedNames>
  <calcPr fullCalcOnLoad="1"/>
</workbook>
</file>

<file path=xl/sharedStrings.xml><?xml version="1.0" encoding="utf-8"?>
<sst xmlns="http://schemas.openxmlformats.org/spreadsheetml/2006/main" count="170" uniqueCount="91">
  <si>
    <t>Alfitec - Produktinfos</t>
  </si>
  <si>
    <r>
      <t>ca. 4 m</t>
    </r>
    <r>
      <rPr>
        <vertAlign val="superscript"/>
        <sz val="11"/>
        <rFont val="Arial"/>
        <family val="2"/>
      </rPr>
      <t>2</t>
    </r>
  </si>
  <si>
    <r>
      <t>ca. 2 m</t>
    </r>
    <r>
      <rPr>
        <vertAlign val="superscript"/>
        <sz val="11"/>
        <rFont val="Arial"/>
        <family val="2"/>
      </rPr>
      <t>2</t>
    </r>
  </si>
  <si>
    <t>4.0 m</t>
  </si>
  <si>
    <t>2.8 m</t>
  </si>
  <si>
    <t>Einbautiefe ohne Verstärkung</t>
  </si>
  <si>
    <t>Einbautiefe mit Verstärkung</t>
  </si>
  <si>
    <t>25 mm</t>
  </si>
  <si>
    <t>30 mm</t>
  </si>
  <si>
    <t>100 mm</t>
  </si>
  <si>
    <r>
      <t>14 kg/m</t>
    </r>
    <r>
      <rPr>
        <vertAlign val="superscript"/>
        <sz val="11"/>
        <rFont val="Arial"/>
        <family val="2"/>
      </rPr>
      <t>2</t>
    </r>
  </si>
  <si>
    <r>
      <t>7.5 kg/m</t>
    </r>
    <r>
      <rPr>
        <vertAlign val="superscript"/>
        <sz val="11"/>
        <rFont val="Arial"/>
        <family val="2"/>
      </rPr>
      <t>2</t>
    </r>
  </si>
  <si>
    <r>
      <t>6 kg/m</t>
    </r>
    <r>
      <rPr>
        <vertAlign val="superscript"/>
        <sz val="11"/>
        <rFont val="Arial"/>
        <family val="2"/>
      </rPr>
      <t>2</t>
    </r>
  </si>
  <si>
    <r>
      <t>15 kg/m</t>
    </r>
    <r>
      <rPr>
        <vertAlign val="superscript"/>
        <sz val="11"/>
        <rFont val="Arial"/>
        <family val="2"/>
      </rPr>
      <t>2</t>
    </r>
  </si>
  <si>
    <t xml:space="preserve">Luftdurchlass geometrisch: </t>
  </si>
  <si>
    <t>Für weitere Infos bitte auf Bilder klicken</t>
  </si>
  <si>
    <t>68 - 77%</t>
  </si>
  <si>
    <t>KG20</t>
  </si>
  <si>
    <t>43 - 50%</t>
  </si>
  <si>
    <t>76 - 82%</t>
  </si>
  <si>
    <t>91 - 96%</t>
  </si>
  <si>
    <t>38 - 58%</t>
  </si>
  <si>
    <t>65 - 81%</t>
  </si>
  <si>
    <t xml:space="preserve">Maximale Einzelelementgrösse: </t>
  </si>
  <si>
    <t xml:space="preserve">Maximale Einzelelementlänge: </t>
  </si>
  <si>
    <t>Luftdurchlass bei Standardabstand</t>
  </si>
  <si>
    <t xml:space="preserve">Gewicht bei Standardlamellenabstand: </t>
  </si>
  <si>
    <t>Mögliche Lamellenabstände (Modul)</t>
  </si>
  <si>
    <t>23 - 26 mm</t>
  </si>
  <si>
    <t>25 - 33 mm</t>
  </si>
  <si>
    <t>45 - 64 mm</t>
  </si>
  <si>
    <t>50 - 120 mm</t>
  </si>
  <si>
    <t>20 - 30 mm</t>
  </si>
  <si>
    <t>10 - 18 mm</t>
  </si>
  <si>
    <t>Standardlamellenabstand</t>
  </si>
  <si>
    <t>60 mm</t>
  </si>
  <si>
    <t xml:space="preserve">Maximale Einzelelementhöhe: </t>
  </si>
  <si>
    <t>Optionen:</t>
  </si>
  <si>
    <t>L oder Z Rahmen</t>
  </si>
  <si>
    <t>Lieferadresse</t>
  </si>
  <si>
    <t>Objekt</t>
  </si>
  <si>
    <t>Aluminiuminsektenschutzgitter</t>
  </si>
  <si>
    <t>Verzinkte Vogelschutzgitter</t>
  </si>
  <si>
    <t>Beschläge zur einfachen Montage und Demontage der Gitterelemente</t>
  </si>
  <si>
    <t>x</t>
  </si>
  <si>
    <t>Artikel</t>
  </si>
  <si>
    <t>W38</t>
  </si>
  <si>
    <t>W57</t>
  </si>
  <si>
    <t>W73</t>
  </si>
  <si>
    <t>S113</t>
  </si>
  <si>
    <t>L38</t>
  </si>
  <si>
    <t>Wetterschutzgitter</t>
  </si>
  <si>
    <t>Sonnenschutzgitter</t>
  </si>
  <si>
    <t>Lineargitter</t>
  </si>
  <si>
    <t>Konvektorengitter</t>
  </si>
  <si>
    <t>3.8 m</t>
  </si>
  <si>
    <t>0.55 m</t>
  </si>
  <si>
    <t>20 mm bedingt begehbar</t>
  </si>
  <si>
    <t>36 mm begehbar</t>
  </si>
  <si>
    <t>13 mm</t>
  </si>
  <si>
    <t>Anzahl</t>
  </si>
  <si>
    <t>Länge</t>
  </si>
  <si>
    <t>Höhe</t>
  </si>
  <si>
    <t>Sachbearbeiter</t>
  </si>
  <si>
    <t>Zubehör</t>
  </si>
  <si>
    <t xml:space="preserve"> </t>
  </si>
  <si>
    <t>* links, rechts, beidseitig?</t>
  </si>
  <si>
    <t>Firma</t>
  </si>
  <si>
    <t>Strasse</t>
  </si>
  <si>
    <t>PLZ/Ort</t>
  </si>
  <si>
    <t>Telefon</t>
  </si>
  <si>
    <t>Fax</t>
  </si>
  <si>
    <t>Email</t>
  </si>
  <si>
    <t>Komission Nr.</t>
  </si>
  <si>
    <t>Oberflächenbehandlung</t>
  </si>
  <si>
    <t>Datum</t>
  </si>
  <si>
    <t>Pos</t>
  </si>
  <si>
    <t>Bemerkungen</t>
  </si>
  <si>
    <t>W38 - Wetterschutzgitter</t>
  </si>
  <si>
    <t>S113 - Sonnenschutzgitter</t>
  </si>
  <si>
    <t>L38 - Lineargitter</t>
  </si>
  <si>
    <t>KG20 - Konvektorengitter</t>
  </si>
  <si>
    <t>B125 - Gitterblenden</t>
  </si>
  <si>
    <t>KB32 - Konvektorenblende</t>
  </si>
  <si>
    <t>W57 - Wetterschutzgitter</t>
  </si>
  <si>
    <t>W73 - Wetterschutzgitter</t>
  </si>
  <si>
    <t>W84 - Wetterschutzgitter</t>
  </si>
  <si>
    <t>https://www.alfitec.ch/produkte/</t>
  </si>
  <si>
    <t>info@alfitec.ch | Tel +41 (0)71 917 10 16 |www.alfitec.ch</t>
  </si>
  <si>
    <t>Offertanfrage</t>
  </si>
  <si>
    <r>
      <t>Offertanfrage</t>
    </r>
    <r>
      <rPr>
        <b/>
        <sz val="11"/>
        <rFont val="Arial"/>
        <family val="2"/>
      </rPr>
      <t xml:space="preserve"> bei alfitec gmbh | Münchwilerstrasse 40 | CH-9554 Tägerschen TG</t>
    </r>
  </si>
</sst>
</file>

<file path=xl/styles.xml><?xml version="1.0" encoding="utf-8"?>
<styleSheet xmlns="http://schemas.openxmlformats.org/spreadsheetml/2006/main">
  <numFmts count="5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SFr&quot;#,##0;\-&quot;SFr&quot;#,##0"/>
    <numFmt numFmtId="187" formatCode="&quot;SFr&quot;#,##0;[Red]\-&quot;SFr&quot;#,##0"/>
    <numFmt numFmtId="188" formatCode="&quot;SFr&quot;#,##0.00;\-&quot;SFr&quot;#,##0.00"/>
    <numFmt numFmtId="189" formatCode="&quot;SFr&quot;#,##0.00;[Red]\-&quot;SFr&quot;#,##0.00"/>
    <numFmt numFmtId="190" formatCode="_-&quot;SFr&quot;* #,##0_-;\-&quot;SFr&quot;* #,##0_-;_-&quot;SFr&quot;* &quot;-&quot;_-;_-@_-"/>
    <numFmt numFmtId="191" formatCode="_-&quot;SFr&quot;* #,##0.00_-;\-&quot;SFr&quot;* #,##0.00_-;_-&quot;SFr&quot;* &quot;-&quot;??_-;_-@_-"/>
    <numFmt numFmtId="192" formatCode="0.0"/>
    <numFmt numFmtId="193" formatCode="0\ &quot;mm&quot;"/>
    <numFmt numFmtId="194" formatCode="0.00\ &quot;%&quot;"/>
    <numFmt numFmtId="195" formatCode="0.00\ &quot;m2&quot;"/>
    <numFmt numFmtId="196" formatCode="0\ &quot;m3/h&quot;"/>
    <numFmt numFmtId="197" formatCode="0\ &quot;%&quot;"/>
    <numFmt numFmtId="198" formatCode="0.00\ &quot;m/s&quot;"/>
    <numFmt numFmtId="199" formatCode="0.00\ &quot;Fr.&quot;"/>
    <numFmt numFmtId="200" formatCode="&quot;Pos&quot;\ 0"/>
    <numFmt numFmtId="201" formatCode="0\ &quot;Stk.&quot;"/>
    <numFmt numFmtId="202" formatCode="0\ &quot;mm2&quot;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5"/>
      <name val="Arial Narrow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2"/>
      <color indexed="16"/>
      <name val="Helvetica Neue"/>
      <family val="2"/>
    </font>
    <font>
      <sz val="8"/>
      <name val="Verdana"/>
      <family val="2"/>
    </font>
    <font>
      <sz val="13"/>
      <name val="Lucida Grand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theme="0"/>
      <name val="Arial"/>
      <family val="2"/>
    </font>
    <font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199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8" fillId="0" borderId="14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0" fillId="0" borderId="20" xfId="0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9" fontId="5" fillId="0" borderId="2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5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3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 horizontal="right"/>
      <protection locked="0"/>
    </xf>
    <xf numFmtId="201" fontId="5" fillId="0" borderId="21" xfId="0" applyNumberFormat="1" applyFont="1" applyFill="1" applyBorder="1" applyAlignment="1" applyProtection="1">
      <alignment horizontal="right"/>
      <protection locked="0"/>
    </xf>
    <xf numFmtId="193" fontId="5" fillId="0" borderId="2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top"/>
    </xf>
    <xf numFmtId="0" fontId="5" fillId="0" borderId="0" xfId="0" applyFont="1" applyAlignment="1" applyProtection="1">
      <alignment/>
      <protection locked="0"/>
    </xf>
    <xf numFmtId="0" fontId="5" fillId="0" borderId="13" xfId="0" applyNumberFormat="1" applyFont="1" applyBorder="1" applyAlignment="1" applyProtection="1">
      <alignment/>
      <protection locked="0"/>
    </xf>
    <xf numFmtId="193" fontId="5" fillId="0" borderId="20" xfId="0" applyNumberFormat="1" applyFont="1" applyBorder="1" applyAlignment="1">
      <alignment horizontal="center"/>
    </xf>
    <xf numFmtId="0" fontId="5" fillId="0" borderId="21" xfId="0" applyFont="1" applyFill="1" applyBorder="1" applyAlignment="1" applyProtection="1">
      <alignment horizontal="left"/>
      <protection locked="0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199" fontId="53" fillId="0" borderId="0" xfId="0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 wrapText="1"/>
    </xf>
    <xf numFmtId="0" fontId="0" fillId="0" borderId="24" xfId="0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7" xfId="0" applyFont="1" applyBorder="1" applyAlignment="1">
      <alignment horizontal="center" vertical="top"/>
    </xf>
    <xf numFmtId="0" fontId="5" fillId="33" borderId="28" xfId="0" applyFont="1" applyFill="1" applyBorder="1" applyAlignment="1" applyProtection="1">
      <alignment horizontal="left"/>
      <protection locked="0"/>
    </xf>
    <xf numFmtId="0" fontId="5" fillId="33" borderId="29" xfId="0" applyFont="1" applyFill="1" applyBorder="1" applyAlignment="1" applyProtection="1">
      <alignment horizontal="left"/>
      <protection locked="0"/>
    </xf>
    <xf numFmtId="14" fontId="5" fillId="33" borderId="29" xfId="0" applyNumberFormat="1" applyFont="1" applyFill="1" applyBorder="1" applyAlignment="1" applyProtection="1">
      <alignment horizontal="left"/>
      <protection locked="0"/>
    </xf>
    <xf numFmtId="0" fontId="5" fillId="33" borderId="30" xfId="0" applyNumberFormat="1" applyFont="1" applyFill="1" applyBorder="1" applyAlignment="1" applyProtection="1" quotePrefix="1">
      <alignment horizontal="left"/>
      <protection locked="0"/>
    </xf>
    <xf numFmtId="0" fontId="5" fillId="33" borderId="30" xfId="0" applyFont="1" applyFill="1" applyBorder="1" applyAlignment="1" applyProtection="1">
      <alignment horizontal="left"/>
      <protection locked="0"/>
    </xf>
    <xf numFmtId="0" fontId="5" fillId="33" borderId="31" xfId="0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/>
      <protection locked="0"/>
    </xf>
    <xf numFmtId="193" fontId="5" fillId="0" borderId="33" xfId="0" applyNumberFormat="1" applyFont="1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8" fillId="0" borderId="33" xfId="0" applyFont="1" applyBorder="1" applyAlignment="1">
      <alignment wrapText="1"/>
    </xf>
    <xf numFmtId="0" fontId="0" fillId="0" borderId="34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alfitec.ch/produkte/s113-sonnenschutzgitter/" TargetMode="External" /><Relationship Id="rId3" Type="http://schemas.openxmlformats.org/officeDocument/2006/relationships/hyperlink" Target="https://www.alfitec.ch/produkte/s113-sonnenschutzgitter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alfitec.ch/produkte/l38-lineargitter/" TargetMode="External" /><Relationship Id="rId6" Type="http://schemas.openxmlformats.org/officeDocument/2006/relationships/hyperlink" Target="https://www.alfitec.ch/produkte/l38-lineargitter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www.alfitec.ch/produkte/kg20-konvektorengitter-1/" TargetMode="External" /><Relationship Id="rId9" Type="http://schemas.openxmlformats.org/officeDocument/2006/relationships/hyperlink" Target="https://www.alfitec.ch/produkte/kg20-konvektorengitter-1/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s://www.alfitec.ch/produkte/w38-wetterschutzgitter/" TargetMode="External" /><Relationship Id="rId12" Type="http://schemas.openxmlformats.org/officeDocument/2006/relationships/hyperlink" Target="https://www.alfitec.ch/produkte/w38-wetterschutzgitter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s://www.alfitec.ch/produkte/w57-wetterschutzgitter/" TargetMode="External" /><Relationship Id="rId15" Type="http://schemas.openxmlformats.org/officeDocument/2006/relationships/hyperlink" Target="https://www.alfitec.ch/produkte/w57-wetterschutzgitter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s://www.alfitec.ch/produkte/w73-wetterschutzgitter/" TargetMode="External" /><Relationship Id="rId18" Type="http://schemas.openxmlformats.org/officeDocument/2006/relationships/hyperlink" Target="https://www.alfitec.ch/produkte/w73-wetterschutzgitter/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s://www.alfitec.ch/produkte/" TargetMode="External" /><Relationship Id="rId21" Type="http://schemas.openxmlformats.org/officeDocument/2006/relationships/hyperlink" Target="https://www.alfitec.ch/produkt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://www.alfitec.ch/" TargetMode="External" /><Relationship Id="rId3" Type="http://schemas.openxmlformats.org/officeDocument/2006/relationships/hyperlink" Target="http://www.alfitec.ch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2</xdr:row>
      <xdr:rowOff>266700</xdr:rowOff>
    </xdr:from>
    <xdr:to>
      <xdr:col>4</xdr:col>
      <xdr:colOff>981075</xdr:colOff>
      <xdr:row>2</xdr:row>
      <xdr:rowOff>2028825</xdr:rowOff>
    </xdr:to>
    <xdr:pic>
      <xdr:nvPicPr>
        <xdr:cNvPr id="1" name="Picture -10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990600"/>
          <a:ext cx="838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</xdr:row>
      <xdr:rowOff>266700</xdr:rowOff>
    </xdr:from>
    <xdr:to>
      <xdr:col>5</xdr:col>
      <xdr:colOff>990600</xdr:colOff>
      <xdr:row>2</xdr:row>
      <xdr:rowOff>2038350</xdr:rowOff>
    </xdr:to>
    <xdr:pic>
      <xdr:nvPicPr>
        <xdr:cNvPr id="2" name="Picture -102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990600"/>
          <a:ext cx="8477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</xdr:row>
      <xdr:rowOff>266700</xdr:rowOff>
    </xdr:from>
    <xdr:to>
      <xdr:col>6</xdr:col>
      <xdr:colOff>1038225</xdr:colOff>
      <xdr:row>2</xdr:row>
      <xdr:rowOff>2038350</xdr:rowOff>
    </xdr:to>
    <xdr:pic>
      <xdr:nvPicPr>
        <xdr:cNvPr id="3" name="Picture -102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0" y="990600"/>
          <a:ext cx="9334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</xdr:row>
      <xdr:rowOff>276225</xdr:rowOff>
    </xdr:from>
    <xdr:to>
      <xdr:col>1</xdr:col>
      <xdr:colOff>990600</xdr:colOff>
      <xdr:row>2</xdr:row>
      <xdr:rowOff>2038350</xdr:rowOff>
    </xdr:to>
    <xdr:pic>
      <xdr:nvPicPr>
        <xdr:cNvPr id="4" name="Picture -102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0" y="1000125"/>
          <a:ext cx="838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276225</xdr:rowOff>
    </xdr:from>
    <xdr:to>
      <xdr:col>2</xdr:col>
      <xdr:colOff>962025</xdr:colOff>
      <xdr:row>2</xdr:row>
      <xdr:rowOff>2019300</xdr:rowOff>
    </xdr:to>
    <xdr:pic>
      <xdr:nvPicPr>
        <xdr:cNvPr id="5" name="Picture -1019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95750" y="1000125"/>
          <a:ext cx="838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</xdr:row>
      <xdr:rowOff>276225</xdr:rowOff>
    </xdr:from>
    <xdr:to>
      <xdr:col>3</xdr:col>
      <xdr:colOff>981075</xdr:colOff>
      <xdr:row>2</xdr:row>
      <xdr:rowOff>2019300</xdr:rowOff>
    </xdr:to>
    <xdr:pic>
      <xdr:nvPicPr>
        <xdr:cNvPr id="6" name="Picture -1018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91150" y="1000125"/>
          <a:ext cx="8286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209550</xdr:rowOff>
    </xdr:from>
    <xdr:to>
      <xdr:col>5</xdr:col>
      <xdr:colOff>609600</xdr:colOff>
      <xdr:row>1</xdr:row>
      <xdr:rowOff>47625</xdr:rowOff>
    </xdr:to>
    <xdr:pic>
      <xdr:nvPicPr>
        <xdr:cNvPr id="7" name="Picture -1016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24550" y="209550"/>
          <a:ext cx="2457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152400</xdr:rowOff>
    </xdr:from>
    <xdr:to>
      <xdr:col>7</xdr:col>
      <xdr:colOff>1171575</xdr:colOff>
      <xdr:row>0</xdr:row>
      <xdr:rowOff>390525</xdr:rowOff>
    </xdr:to>
    <xdr:pic>
      <xdr:nvPicPr>
        <xdr:cNvPr id="1" name="Picture -99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2400"/>
          <a:ext cx="2457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showGridLines="0" zoomScale="150" zoomScaleNormal="150" zoomScalePageLayoutView="0" workbookViewId="0" topLeftCell="A1">
      <selection activeCell="H25" sqref="H25"/>
    </sheetView>
  </sheetViews>
  <sheetFormatPr defaultColWidth="10.625" defaultRowHeight="12.75"/>
  <cols>
    <col min="1" max="1" width="35.50390625" style="20" customWidth="1"/>
    <col min="2" max="7" width="16.625" style="20" customWidth="1"/>
    <col min="8" max="8" width="3.375" style="20" customWidth="1"/>
    <col min="9" max="16384" width="10.625" style="20" customWidth="1"/>
  </cols>
  <sheetData>
    <row r="1" spans="1:33" ht="31.5">
      <c r="A1" s="26" t="s">
        <v>0</v>
      </c>
      <c r="B1" s="27"/>
      <c r="C1" s="27"/>
      <c r="D1" s="27"/>
      <c r="E1" s="4"/>
      <c r="F1" s="4"/>
      <c r="G1" s="28"/>
      <c r="H1"/>
      <c r="I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25.5" customHeight="1" thickBot="1">
      <c r="A2" s="5" t="s">
        <v>87</v>
      </c>
      <c r="B2" s="2"/>
      <c r="C2" s="2"/>
      <c r="D2" s="2"/>
      <c r="E2" s="2"/>
      <c r="F2" s="2"/>
      <c r="G2" s="2"/>
      <c r="H2" s="1"/>
      <c r="I2" s="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68.75" customHeight="1">
      <c r="A3" s="3"/>
      <c r="B3" s="23" t="s">
        <v>46</v>
      </c>
      <c r="C3" s="23" t="s">
        <v>47</v>
      </c>
      <c r="D3" s="23" t="s">
        <v>48</v>
      </c>
      <c r="E3" s="23" t="s">
        <v>49</v>
      </c>
      <c r="F3" s="23" t="s">
        <v>50</v>
      </c>
      <c r="G3" s="24" t="s">
        <v>17</v>
      </c>
      <c r="I3" s="37" t="s">
        <v>15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9.5" customHeight="1">
      <c r="A4" s="18"/>
      <c r="B4" s="30" t="s">
        <v>51</v>
      </c>
      <c r="C4" s="30" t="s">
        <v>51</v>
      </c>
      <c r="D4" s="30" t="s">
        <v>51</v>
      </c>
      <c r="E4" s="30" t="s">
        <v>52</v>
      </c>
      <c r="F4" s="30" t="s">
        <v>53</v>
      </c>
      <c r="G4" s="73" t="s">
        <v>54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6.5" customHeight="1">
      <c r="A5" s="12" t="s">
        <v>23</v>
      </c>
      <c r="B5" s="31" t="s">
        <v>1</v>
      </c>
      <c r="C5" s="31" t="s">
        <v>1</v>
      </c>
      <c r="D5" s="31" t="s">
        <v>1</v>
      </c>
      <c r="E5" s="31" t="s">
        <v>1</v>
      </c>
      <c r="F5" s="31" t="s">
        <v>1</v>
      </c>
      <c r="G5" s="74" t="s">
        <v>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6.5" customHeight="1">
      <c r="A6" s="12" t="s">
        <v>24</v>
      </c>
      <c r="B6" s="31" t="s">
        <v>3</v>
      </c>
      <c r="C6" s="31" t="s">
        <v>3</v>
      </c>
      <c r="D6" s="31" t="s">
        <v>3</v>
      </c>
      <c r="E6" s="31" t="s">
        <v>3</v>
      </c>
      <c r="F6" s="31" t="s">
        <v>3</v>
      </c>
      <c r="G6" s="74" t="s">
        <v>55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6.5" customHeight="1">
      <c r="A7" s="12" t="s">
        <v>36</v>
      </c>
      <c r="B7" s="31" t="s">
        <v>4</v>
      </c>
      <c r="C7" s="31" t="s">
        <v>4</v>
      </c>
      <c r="D7" s="31" t="s">
        <v>4</v>
      </c>
      <c r="E7" s="31" t="s">
        <v>4</v>
      </c>
      <c r="F7" s="31" t="s">
        <v>4</v>
      </c>
      <c r="G7" s="74" t="s">
        <v>56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6.5" customHeight="1">
      <c r="A8" s="12"/>
      <c r="B8" s="31"/>
      <c r="C8" s="31"/>
      <c r="D8" s="31"/>
      <c r="E8" s="31"/>
      <c r="F8" s="31"/>
      <c r="G8" s="74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1"/>
    </row>
    <row r="9" spans="1:33" ht="30">
      <c r="A9" s="12" t="s">
        <v>5</v>
      </c>
      <c r="B9" s="63">
        <v>38</v>
      </c>
      <c r="C9" s="63">
        <v>57</v>
      </c>
      <c r="D9" s="63">
        <v>73</v>
      </c>
      <c r="E9" s="63">
        <v>113</v>
      </c>
      <c r="F9" s="63">
        <v>38</v>
      </c>
      <c r="G9" s="59" t="s">
        <v>57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6.5" customHeight="1">
      <c r="A10" s="12" t="s">
        <v>6</v>
      </c>
      <c r="B10" s="63">
        <f>B9+32</f>
        <v>70</v>
      </c>
      <c r="C10" s="63">
        <f>C9+32</f>
        <v>89</v>
      </c>
      <c r="D10" s="63">
        <f>D9+32</f>
        <v>105</v>
      </c>
      <c r="E10" s="63">
        <f>E9+32</f>
        <v>145</v>
      </c>
      <c r="F10" s="63">
        <f>F9+32</f>
        <v>70</v>
      </c>
      <c r="G10" s="74" t="s">
        <v>58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6.5" customHeight="1">
      <c r="A11" s="12"/>
      <c r="B11" s="31"/>
      <c r="C11" s="31"/>
      <c r="D11" s="31"/>
      <c r="E11" s="31"/>
      <c r="F11" s="31"/>
      <c r="G11" s="74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6.5" customHeight="1">
      <c r="A12" s="12" t="s">
        <v>34</v>
      </c>
      <c r="B12" s="32" t="s">
        <v>7</v>
      </c>
      <c r="C12" s="32" t="s">
        <v>8</v>
      </c>
      <c r="D12" s="32" t="s">
        <v>35</v>
      </c>
      <c r="E12" s="32" t="s">
        <v>9</v>
      </c>
      <c r="F12" s="32" t="s">
        <v>7</v>
      </c>
      <c r="G12" s="59" t="s">
        <v>59</v>
      </c>
      <c r="J12" s="21"/>
      <c r="K12" s="21"/>
      <c r="L12" s="21"/>
      <c r="M12" s="21"/>
      <c r="N12" s="21"/>
      <c r="O12" s="2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6.5" customHeight="1">
      <c r="A13" s="12" t="s">
        <v>25</v>
      </c>
      <c r="B13" s="36">
        <v>0.48</v>
      </c>
      <c r="C13" s="36">
        <v>0.8</v>
      </c>
      <c r="D13" s="36">
        <v>0.76</v>
      </c>
      <c r="E13" s="36">
        <v>0.96</v>
      </c>
      <c r="F13" s="36">
        <v>0.5</v>
      </c>
      <c r="G13" s="75">
        <v>0.73</v>
      </c>
      <c r="J13" s="21"/>
      <c r="K13" s="21"/>
      <c r="L13" s="21"/>
      <c r="M13" s="21"/>
      <c r="N13" s="21"/>
      <c r="O13" s="2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6.5" customHeight="1">
      <c r="A14" s="12"/>
      <c r="B14" s="36"/>
      <c r="C14" s="36"/>
      <c r="D14" s="36"/>
      <c r="E14" s="36"/>
      <c r="F14" s="36"/>
      <c r="G14" s="75"/>
      <c r="J14" s="21"/>
      <c r="K14" s="21"/>
      <c r="L14" s="21"/>
      <c r="M14" s="21"/>
      <c r="N14" s="21"/>
      <c r="O14" s="2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5" customHeight="1">
      <c r="A15" s="12" t="s">
        <v>27</v>
      </c>
      <c r="B15" s="32" t="s">
        <v>28</v>
      </c>
      <c r="C15" s="32" t="s">
        <v>29</v>
      </c>
      <c r="D15" s="32" t="s">
        <v>30</v>
      </c>
      <c r="E15" s="32" t="s">
        <v>31</v>
      </c>
      <c r="F15" s="32" t="s">
        <v>32</v>
      </c>
      <c r="G15" s="59" t="s">
        <v>33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6.5" customHeight="1">
      <c r="A16" s="12" t="s">
        <v>14</v>
      </c>
      <c r="B16" s="32" t="s">
        <v>18</v>
      </c>
      <c r="C16" s="35" t="s">
        <v>19</v>
      </c>
      <c r="D16" s="32" t="s">
        <v>16</v>
      </c>
      <c r="E16" s="32" t="s">
        <v>20</v>
      </c>
      <c r="F16" s="32" t="s">
        <v>21</v>
      </c>
      <c r="G16" s="75" t="s">
        <v>22</v>
      </c>
      <c r="J16" s="21"/>
      <c r="K16" s="21"/>
      <c r="L16" s="21"/>
      <c r="M16" s="21"/>
      <c r="N16" s="21"/>
      <c r="O16" s="2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7" ht="16.5" customHeight="1">
      <c r="A17" s="29"/>
      <c r="B17" s="33"/>
      <c r="C17" s="33"/>
      <c r="D17" s="33"/>
      <c r="E17" s="33"/>
      <c r="F17" s="33"/>
      <c r="G17" s="76"/>
    </row>
    <row r="18" spans="1:33" ht="16.5" customHeight="1">
      <c r="A18" s="12" t="s">
        <v>26</v>
      </c>
      <c r="B18" s="32" t="s">
        <v>10</v>
      </c>
      <c r="C18" s="32" t="s">
        <v>10</v>
      </c>
      <c r="D18" s="32" t="s">
        <v>13</v>
      </c>
      <c r="E18" s="32" t="s">
        <v>11</v>
      </c>
      <c r="F18" s="32" t="s">
        <v>10</v>
      </c>
      <c r="G18" s="59" t="s">
        <v>12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6.5" customHeight="1">
      <c r="A19" s="12"/>
      <c r="B19" s="34"/>
      <c r="C19" s="34"/>
      <c r="D19" s="34"/>
      <c r="E19" s="34"/>
      <c r="F19" s="34"/>
      <c r="G19" s="7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6.5" customHeight="1">
      <c r="A20" s="12" t="s">
        <v>37</v>
      </c>
      <c r="B20" s="31"/>
      <c r="C20" s="31"/>
      <c r="D20" s="31"/>
      <c r="E20" s="31"/>
      <c r="F20" s="31"/>
      <c r="G20" s="74"/>
      <c r="J20" s="21"/>
      <c r="K20" s="21"/>
      <c r="L20" s="21"/>
      <c r="M20" s="21"/>
      <c r="N20" s="21"/>
      <c r="O20" s="2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6.5" customHeight="1">
      <c r="A21" s="12" t="s">
        <v>38</v>
      </c>
      <c r="B21" s="31" t="s">
        <v>44</v>
      </c>
      <c r="C21" s="31" t="s">
        <v>44</v>
      </c>
      <c r="D21" s="31" t="s">
        <v>44</v>
      </c>
      <c r="E21" s="31"/>
      <c r="F21" s="31" t="s">
        <v>44</v>
      </c>
      <c r="G21" s="74" t="s">
        <v>44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6.5" customHeight="1">
      <c r="A22" s="12" t="s">
        <v>41</v>
      </c>
      <c r="B22" s="31" t="s">
        <v>44</v>
      </c>
      <c r="C22" s="31" t="s">
        <v>44</v>
      </c>
      <c r="D22" s="31" t="s">
        <v>44</v>
      </c>
      <c r="E22" s="31"/>
      <c r="F22" s="31" t="s">
        <v>44</v>
      </c>
      <c r="G22" s="74" t="s">
        <v>44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6.5" customHeight="1">
      <c r="A23" s="12" t="s">
        <v>42</v>
      </c>
      <c r="B23" s="31" t="s">
        <v>44</v>
      </c>
      <c r="C23" s="31" t="s">
        <v>44</v>
      </c>
      <c r="D23" s="31" t="s">
        <v>44</v>
      </c>
      <c r="E23" s="31"/>
      <c r="F23" s="31" t="s">
        <v>44</v>
      </c>
      <c r="G23" s="74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34.5" customHeight="1" thickBot="1">
      <c r="A24" s="25" t="s">
        <v>43</v>
      </c>
      <c r="B24" s="60" t="s">
        <v>44</v>
      </c>
      <c r="C24" s="60" t="s">
        <v>44</v>
      </c>
      <c r="D24" s="60" t="s">
        <v>44</v>
      </c>
      <c r="E24" s="60" t="s">
        <v>44</v>
      </c>
      <c r="F24" s="60" t="s">
        <v>44</v>
      </c>
      <c r="G24" s="78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22:33" ht="13.5"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22:33" ht="13.5"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22:33" ht="13.5"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22:33" ht="13.5"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22:33" ht="13.5"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22:33" ht="13.5"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3.5">
      <c r="A31" s="11"/>
      <c r="B31" s="11"/>
      <c r="C31" s="11"/>
      <c r="D31" s="11"/>
      <c r="E31" s="11"/>
      <c r="F31" s="11"/>
      <c r="G31" s="11"/>
      <c r="H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3.5">
      <c r="A32" s="11"/>
      <c r="B32" s="11"/>
      <c r="C32" s="11"/>
      <c r="D32" s="11"/>
      <c r="E32" s="11"/>
      <c r="F32" s="11"/>
      <c r="G32" s="11"/>
      <c r="H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3.5">
      <c r="A33" s="21"/>
      <c r="B33" s="21"/>
      <c r="C33" s="21"/>
      <c r="D33" s="21"/>
      <c r="E33" s="21"/>
      <c r="F33" s="21"/>
      <c r="G33" s="21"/>
      <c r="H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1"/>
    </row>
    <row r="34" spans="1:33" ht="13.5">
      <c r="A34" s="21"/>
      <c r="B34" s="21"/>
      <c r="C34" s="21"/>
      <c r="D34" s="21"/>
      <c r="E34" s="21"/>
      <c r="F34" s="21"/>
      <c r="G34" s="21"/>
      <c r="H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3.5">
      <c r="A35" s="21"/>
      <c r="B35" s="21"/>
      <c r="C35" s="21"/>
      <c r="D35" s="21"/>
      <c r="E35" s="21"/>
      <c r="F35" s="21"/>
      <c r="G35" s="21"/>
      <c r="H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1"/>
    </row>
    <row r="36" spans="1:33" ht="13.5">
      <c r="A36" s="21"/>
      <c r="B36" s="21"/>
      <c r="C36" s="21"/>
      <c r="D36" s="21"/>
      <c r="E36" s="21"/>
      <c r="F36" s="21"/>
      <c r="G36" s="21"/>
      <c r="H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1"/>
    </row>
    <row r="37" spans="1:33" ht="13.5">
      <c r="A37" s="21"/>
      <c r="B37" s="21"/>
      <c r="C37" s="21"/>
      <c r="D37" s="21"/>
      <c r="E37" s="21"/>
      <c r="F37" s="21"/>
      <c r="G37" s="21"/>
      <c r="H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11"/>
    </row>
    <row r="38" spans="1:33" ht="13.5">
      <c r="A38" s="21"/>
      <c r="B38" s="21"/>
      <c r="C38" s="21"/>
      <c r="D38" s="21"/>
      <c r="E38" s="21"/>
      <c r="F38" s="21"/>
      <c r="G38" s="21"/>
      <c r="H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11"/>
    </row>
    <row r="39" spans="1:33" ht="13.5">
      <c r="A39" s="21"/>
      <c r="B39" s="21"/>
      <c r="C39" s="21"/>
      <c r="D39" s="21"/>
      <c r="E39" s="21"/>
      <c r="F39" s="21"/>
      <c r="G39" s="21"/>
      <c r="H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1"/>
    </row>
    <row r="40" spans="1:33" ht="13.5">
      <c r="A40" s="21"/>
      <c r="B40" s="21"/>
      <c r="C40" s="21"/>
      <c r="D40" s="21"/>
      <c r="E40" s="21"/>
      <c r="F40" s="21"/>
      <c r="G40" s="21"/>
      <c r="H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1"/>
    </row>
    <row r="41" spans="1:33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1"/>
    </row>
    <row r="42" spans="1:32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7" spans="1:32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</sheetData>
  <sheetProtection/>
  <printOptions/>
  <pageMargins left="0.3937007874015748" right="0.3937007874015748" top="0.5905511811023623" bottom="0.5905511811023623" header="0.5118110236220472" footer="0.5118110236220472"/>
  <pageSetup orientation="landscape" paperSize="9" scale="75"/>
  <headerFooter alignWithMargins="0">
    <oddFooter>&amp;L&amp;"Arial Narrow,Standard"&amp;12Alfitec - Produktinfos&amp;R&amp;"Arial Narrow,Fett"&amp;12Alfitec&amp;"Arial Narrow,Standard" - Fredi Gabriel, Fliegeneggstrasse 7, 9555 Tobel TG , www.alfitec.ch, info@alfitec.ch, Telefon 071 917 10 16, Fax 043 888 17 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17"/>
  <sheetViews>
    <sheetView showGridLines="0" tabSelected="1" zoomScale="150" zoomScaleNormal="150" zoomScalePageLayoutView="0" workbookViewId="0" topLeftCell="A1">
      <selection activeCell="D5" sqref="D5"/>
    </sheetView>
  </sheetViews>
  <sheetFormatPr defaultColWidth="10.625" defaultRowHeight="12.75"/>
  <cols>
    <col min="1" max="1" width="1.4921875" style="1" customWidth="1"/>
    <col min="2" max="2" width="4.50390625" style="1" customWidth="1"/>
    <col min="3" max="3" width="19.875" style="1" bestFit="1" customWidth="1"/>
    <col min="4" max="4" width="11.50390625" style="1" customWidth="1"/>
    <col min="5" max="5" width="12.50390625" style="1" customWidth="1"/>
    <col min="6" max="6" width="12.00390625" style="1" customWidth="1"/>
    <col min="7" max="7" width="13.00390625" style="1" customWidth="1"/>
    <col min="8" max="8" width="15.50390625" style="1" customWidth="1"/>
    <col min="9" max="9" width="9.125" style="1" customWidth="1"/>
    <col min="10" max="10" width="13.625" style="1" bestFit="1" customWidth="1"/>
    <col min="11" max="11" width="11.625" style="1" customWidth="1"/>
    <col min="12" max="12" width="16.875" style="1" customWidth="1"/>
    <col min="13" max="13" width="4.00390625" style="1" customWidth="1"/>
    <col min="14" max="14" width="17.875" style="1" bestFit="1" customWidth="1"/>
    <col min="15" max="15" width="10.625" style="1" customWidth="1"/>
    <col min="16" max="19" width="10.625" style="65" customWidth="1"/>
    <col min="20" max="20" width="11.00390625" style="65" customWidth="1"/>
    <col min="21" max="23" width="10.625" style="65" customWidth="1"/>
    <col min="24" max="41" width="10.625" style="66" customWidth="1"/>
    <col min="42" max="16384" width="10.625" style="1" customWidth="1"/>
  </cols>
  <sheetData>
    <row r="1" ht="34.5" customHeight="1">
      <c r="B1" s="17" t="s">
        <v>89</v>
      </c>
    </row>
    <row r="2" ht="10.5" customHeight="1"/>
    <row r="3" ht="10.5" customHeight="1" thickBot="1"/>
    <row r="4" spans="2:9" ht="6.75" customHeight="1">
      <c r="B4" s="10"/>
      <c r="C4" s="4"/>
      <c r="D4" s="38"/>
      <c r="E4" s="4"/>
      <c r="F4" s="4"/>
      <c r="G4" s="4"/>
      <c r="H4" s="39"/>
      <c r="I4" s="1" t="s">
        <v>65</v>
      </c>
    </row>
    <row r="5" spans="2:20" ht="13.5">
      <c r="B5" s="49" t="s">
        <v>67</v>
      </c>
      <c r="C5" s="50"/>
      <c r="D5" s="79"/>
      <c r="E5" s="79"/>
      <c r="F5" s="50"/>
      <c r="G5" s="50"/>
      <c r="H5" s="51"/>
      <c r="S5" s="67"/>
      <c r="T5" s="67"/>
    </row>
    <row r="6" spans="2:20" ht="13.5">
      <c r="B6" s="49" t="s">
        <v>63</v>
      </c>
      <c r="C6" s="50"/>
      <c r="D6" s="80"/>
      <c r="E6" s="80"/>
      <c r="F6" s="50"/>
      <c r="G6" s="50"/>
      <c r="H6" s="51"/>
      <c r="I6" s="1" t="s">
        <v>65</v>
      </c>
      <c r="R6" s="65" t="s">
        <v>78</v>
      </c>
      <c r="S6" s="67"/>
      <c r="T6" s="67"/>
    </row>
    <row r="7" spans="2:41" s="14" customFormat="1" ht="13.5">
      <c r="B7" s="49" t="s">
        <v>68</v>
      </c>
      <c r="C7" s="50"/>
      <c r="D7" s="80"/>
      <c r="E7" s="80"/>
      <c r="F7" s="50"/>
      <c r="G7" s="52" t="s">
        <v>70</v>
      </c>
      <c r="H7" s="82"/>
      <c r="I7" s="1" t="s">
        <v>65</v>
      </c>
      <c r="P7" s="68"/>
      <c r="Q7" s="69"/>
      <c r="R7" s="65" t="s">
        <v>84</v>
      </c>
      <c r="S7" s="67"/>
      <c r="T7" s="67"/>
      <c r="U7" s="68"/>
      <c r="V7" s="68"/>
      <c r="W7" s="68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2:41" s="14" customFormat="1" ht="13.5">
      <c r="B8" s="49" t="s">
        <v>69</v>
      </c>
      <c r="C8" s="50"/>
      <c r="D8" s="80"/>
      <c r="E8" s="80"/>
      <c r="F8" s="50"/>
      <c r="G8" s="50"/>
      <c r="H8" s="51"/>
      <c r="I8" s="1" t="s">
        <v>65</v>
      </c>
      <c r="P8" s="68"/>
      <c r="Q8" s="69"/>
      <c r="R8" s="65" t="s">
        <v>85</v>
      </c>
      <c r="S8" s="67"/>
      <c r="T8" s="67"/>
      <c r="U8" s="68"/>
      <c r="V8" s="68"/>
      <c r="W8" s="68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2:41" s="14" customFormat="1" ht="13.5">
      <c r="B9" s="49" t="s">
        <v>72</v>
      </c>
      <c r="C9" s="50"/>
      <c r="D9" s="80"/>
      <c r="E9" s="80"/>
      <c r="F9" s="61"/>
      <c r="G9" s="52" t="s">
        <v>71</v>
      </c>
      <c r="H9" s="83"/>
      <c r="I9" s="1" t="s">
        <v>65</v>
      </c>
      <c r="P9" s="68"/>
      <c r="Q9" s="69"/>
      <c r="R9" s="65" t="s">
        <v>86</v>
      </c>
      <c r="S9" s="67"/>
      <c r="T9" s="67"/>
      <c r="U9" s="68"/>
      <c r="V9" s="68"/>
      <c r="W9" s="68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2:41" s="14" customFormat="1" ht="13.5">
      <c r="B10" s="49" t="s">
        <v>73</v>
      </c>
      <c r="C10" s="50"/>
      <c r="D10" s="80"/>
      <c r="E10" s="80"/>
      <c r="F10" s="50"/>
      <c r="G10" s="50"/>
      <c r="H10" s="51"/>
      <c r="I10" s="1" t="s">
        <v>65</v>
      </c>
      <c r="P10" s="68"/>
      <c r="Q10" s="69"/>
      <c r="R10" s="65" t="s">
        <v>79</v>
      </c>
      <c r="S10" s="67"/>
      <c r="T10" s="67"/>
      <c r="U10" s="68"/>
      <c r="V10" s="68"/>
      <c r="W10" s="68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s="14" customFormat="1" ht="13.5">
      <c r="B11" s="49" t="s">
        <v>40</v>
      </c>
      <c r="C11" s="50"/>
      <c r="D11" s="80"/>
      <c r="E11" s="80"/>
      <c r="F11" s="50"/>
      <c r="G11" s="61"/>
      <c r="H11" s="62"/>
      <c r="I11" s="1" t="s">
        <v>65</v>
      </c>
      <c r="L11" s="13"/>
      <c r="M11" s="13"/>
      <c r="N11" s="13"/>
      <c r="O11" s="13"/>
      <c r="P11" s="69"/>
      <c r="Q11" s="69"/>
      <c r="R11" s="65" t="s">
        <v>80</v>
      </c>
      <c r="S11" s="67"/>
      <c r="T11" s="67"/>
      <c r="U11" s="68"/>
      <c r="V11" s="68"/>
      <c r="W11" s="68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2:41" s="14" customFormat="1" ht="13.5">
      <c r="B12" s="49" t="s">
        <v>39</v>
      </c>
      <c r="C12" s="50"/>
      <c r="D12" s="80"/>
      <c r="E12" s="80"/>
      <c r="F12" s="50"/>
      <c r="G12" s="50"/>
      <c r="H12" s="51"/>
      <c r="I12" s="1" t="s">
        <v>65</v>
      </c>
      <c r="L12" s="13"/>
      <c r="M12" s="13"/>
      <c r="N12" s="13"/>
      <c r="O12" s="13"/>
      <c r="P12" s="69"/>
      <c r="Q12" s="69"/>
      <c r="R12" s="65" t="s">
        <v>81</v>
      </c>
      <c r="S12" s="67"/>
      <c r="T12" s="67"/>
      <c r="U12" s="68"/>
      <c r="V12" s="68"/>
      <c r="W12" s="68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2:41" s="14" customFormat="1" ht="12.75" customHeight="1">
      <c r="B13" s="49" t="s">
        <v>75</v>
      </c>
      <c r="C13" s="50"/>
      <c r="D13" s="81">
        <f ca="1">TODAY()</f>
        <v>42108</v>
      </c>
      <c r="E13" s="80"/>
      <c r="F13" s="50"/>
      <c r="G13" s="50"/>
      <c r="H13" s="51"/>
      <c r="I13" s="1" t="s">
        <v>65</v>
      </c>
      <c r="L13" s="15"/>
      <c r="M13" s="15"/>
      <c r="N13" s="15"/>
      <c r="O13" s="16"/>
      <c r="P13" s="71"/>
      <c r="Q13" s="69"/>
      <c r="R13" s="65" t="s">
        <v>83</v>
      </c>
      <c r="S13" s="67"/>
      <c r="T13" s="67"/>
      <c r="U13" s="68"/>
      <c r="V13" s="68"/>
      <c r="W13" s="68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</row>
    <row r="14" spans="2:41" s="14" customFormat="1" ht="22.5" customHeight="1">
      <c r="B14" s="49"/>
      <c r="C14" s="50"/>
      <c r="D14" s="50"/>
      <c r="E14" s="50"/>
      <c r="F14" s="50"/>
      <c r="G14" s="50"/>
      <c r="H14" s="51"/>
      <c r="I14" s="1" t="s">
        <v>65</v>
      </c>
      <c r="L14" s="15"/>
      <c r="M14" s="15"/>
      <c r="N14" s="15"/>
      <c r="O14" s="16"/>
      <c r="P14" s="71"/>
      <c r="Q14" s="69"/>
      <c r="R14" s="69" t="s">
        <v>82</v>
      </c>
      <c r="S14" s="67"/>
      <c r="T14" s="67"/>
      <c r="U14" s="68"/>
      <c r="V14" s="68"/>
      <c r="W14" s="68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</row>
    <row r="15" spans="2:41" s="14" customFormat="1" ht="19.5">
      <c r="B15" s="45" t="s">
        <v>90</v>
      </c>
      <c r="C15" s="2"/>
      <c r="D15" s="19"/>
      <c r="E15" s="19"/>
      <c r="F15" s="19"/>
      <c r="G15" s="19"/>
      <c r="H15" s="43"/>
      <c r="I15" s="1" t="s">
        <v>65</v>
      </c>
      <c r="L15" s="15"/>
      <c r="M15" s="15"/>
      <c r="N15" s="15"/>
      <c r="O15" s="16"/>
      <c r="P15" s="71"/>
      <c r="Q15" s="69"/>
      <c r="R15" s="69"/>
      <c r="S15" s="67"/>
      <c r="T15" s="72"/>
      <c r="U15" s="68"/>
      <c r="V15" s="68"/>
      <c r="W15" s="68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</row>
    <row r="16" spans="2:41" s="14" customFormat="1" ht="18">
      <c r="B16" s="12" t="s">
        <v>88</v>
      </c>
      <c r="C16" s="2"/>
      <c r="D16" s="19"/>
      <c r="E16" s="19"/>
      <c r="F16" s="19"/>
      <c r="G16" s="19"/>
      <c r="H16" s="43"/>
      <c r="I16" s="1" t="s">
        <v>65</v>
      </c>
      <c r="J16" s="15"/>
      <c r="K16" s="15"/>
      <c r="L16" s="15"/>
      <c r="M16" s="15"/>
      <c r="N16" s="15"/>
      <c r="O16" s="16"/>
      <c r="P16" s="71"/>
      <c r="Q16" s="69"/>
      <c r="R16" s="69"/>
      <c r="S16" s="67"/>
      <c r="T16" s="72"/>
      <c r="U16" s="68"/>
      <c r="V16" s="68"/>
      <c r="W16" s="68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</row>
    <row r="17" spans="2:41" s="14" customFormat="1" ht="3.75" customHeight="1">
      <c r="B17" s="44"/>
      <c r="C17" s="19"/>
      <c r="D17" s="19"/>
      <c r="E17" s="19"/>
      <c r="F17" s="19"/>
      <c r="G17" s="19"/>
      <c r="H17" s="43"/>
      <c r="I17" s="1" t="s">
        <v>65</v>
      </c>
      <c r="J17" s="15"/>
      <c r="K17" s="15"/>
      <c r="L17" s="15"/>
      <c r="M17" s="15"/>
      <c r="N17" s="15"/>
      <c r="O17" s="16"/>
      <c r="P17" s="71"/>
      <c r="Q17" s="69"/>
      <c r="R17" s="69"/>
      <c r="S17" s="67"/>
      <c r="T17" s="72"/>
      <c r="U17" s="68"/>
      <c r="V17" s="68"/>
      <c r="W17" s="68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</row>
    <row r="18" spans="2:41" s="14" customFormat="1" ht="12" customHeight="1">
      <c r="B18" s="44"/>
      <c r="C18" s="19"/>
      <c r="D18" s="19"/>
      <c r="E18" s="19"/>
      <c r="F18" s="19"/>
      <c r="G18" s="19"/>
      <c r="H18" s="43"/>
      <c r="I18" s="1" t="s">
        <v>65</v>
      </c>
      <c r="J18" s="15"/>
      <c r="K18" s="15"/>
      <c r="L18" s="15"/>
      <c r="M18" s="15"/>
      <c r="N18" s="15"/>
      <c r="O18" s="16"/>
      <c r="P18" s="71"/>
      <c r="Q18" s="69"/>
      <c r="R18" s="69"/>
      <c r="S18" s="67"/>
      <c r="T18" s="72"/>
      <c r="U18" s="68"/>
      <c r="V18" s="68"/>
      <c r="W18" s="68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</row>
    <row r="19" spans="2:41" s="14" customFormat="1" ht="30" customHeight="1">
      <c r="B19" s="46" t="s">
        <v>76</v>
      </c>
      <c r="C19" s="40" t="s">
        <v>45</v>
      </c>
      <c r="D19" s="40" t="s">
        <v>60</v>
      </c>
      <c r="E19" s="40" t="s">
        <v>61</v>
      </c>
      <c r="F19" s="40" t="s">
        <v>62</v>
      </c>
      <c r="G19" s="90" t="s">
        <v>77</v>
      </c>
      <c r="H19" s="91"/>
      <c r="I19" s="1" t="s">
        <v>65</v>
      </c>
      <c r="J19" s="15"/>
      <c r="K19" s="15"/>
      <c r="L19" s="15"/>
      <c r="M19" s="15"/>
      <c r="N19" s="15"/>
      <c r="O19" s="16"/>
      <c r="P19" s="71"/>
      <c r="Q19" s="69"/>
      <c r="R19" s="69"/>
      <c r="S19" s="67"/>
      <c r="T19" s="72"/>
      <c r="U19" s="68"/>
      <c r="V19" s="68"/>
      <c r="W19" s="68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</row>
    <row r="20" spans="2:41" s="14" customFormat="1" ht="18">
      <c r="B20" s="53">
        <f>IF(C20="","",1)</f>
      </c>
      <c r="C20" s="64"/>
      <c r="D20" s="54"/>
      <c r="E20" s="55"/>
      <c r="F20" s="55"/>
      <c r="G20" s="88"/>
      <c r="H20" s="89"/>
      <c r="I20" s="1" t="s">
        <v>65</v>
      </c>
      <c r="J20" s="15"/>
      <c r="K20" s="15"/>
      <c r="L20" s="15"/>
      <c r="M20" s="15"/>
      <c r="N20" s="15"/>
      <c r="O20" s="16"/>
      <c r="P20" s="71"/>
      <c r="Q20" s="69"/>
      <c r="R20" s="69"/>
      <c r="S20" s="67"/>
      <c r="T20" s="72"/>
      <c r="U20" s="68"/>
      <c r="V20" s="68"/>
      <c r="W20" s="68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</row>
    <row r="21" spans="2:20" ht="13.5">
      <c r="B21" s="48">
        <f>IF(C21&gt;1,B20+1,"")</f>
      </c>
      <c r="C21" s="64"/>
      <c r="D21" s="54"/>
      <c r="E21" s="55"/>
      <c r="F21" s="55"/>
      <c r="G21" s="88"/>
      <c r="H21" s="89"/>
      <c r="I21" s="1" t="s">
        <v>65</v>
      </c>
      <c r="S21" s="67"/>
      <c r="T21" s="72"/>
    </row>
    <row r="22" spans="2:20" ht="13.5">
      <c r="B22" s="48">
        <f aca="true" t="shared" si="0" ref="B22:B29">IF(C22&gt;1,B21+1,"")</f>
      </c>
      <c r="C22" s="64"/>
      <c r="D22" s="54"/>
      <c r="E22" s="55"/>
      <c r="F22" s="55"/>
      <c r="G22" s="88"/>
      <c r="H22" s="89"/>
      <c r="I22" s="1" t="s">
        <v>65</v>
      </c>
      <c r="S22" s="67"/>
      <c r="T22" s="72"/>
    </row>
    <row r="23" spans="2:20" ht="13.5">
      <c r="B23" s="48">
        <f t="shared" si="0"/>
      </c>
      <c r="C23" s="64"/>
      <c r="D23" s="54"/>
      <c r="E23" s="55"/>
      <c r="F23" s="55"/>
      <c r="G23" s="88"/>
      <c r="H23" s="89"/>
      <c r="I23" s="1" t="s">
        <v>65</v>
      </c>
      <c r="S23" s="67"/>
      <c r="T23" s="72"/>
    </row>
    <row r="24" spans="2:20" ht="13.5">
      <c r="B24" s="48">
        <f t="shared" si="0"/>
      </c>
      <c r="C24" s="64"/>
      <c r="D24" s="54"/>
      <c r="E24" s="55"/>
      <c r="F24" s="55"/>
      <c r="G24" s="88"/>
      <c r="H24" s="89"/>
      <c r="I24" s="1" t="s">
        <v>65</v>
      </c>
      <c r="S24" s="67"/>
      <c r="T24" s="72"/>
    </row>
    <row r="25" spans="2:20" ht="13.5">
      <c r="B25" s="48">
        <f t="shared" si="0"/>
      </c>
      <c r="C25" s="64"/>
      <c r="D25" s="54"/>
      <c r="E25" s="55"/>
      <c r="F25" s="55"/>
      <c r="G25" s="88"/>
      <c r="H25" s="89"/>
      <c r="I25" s="1" t="s">
        <v>65</v>
      </c>
      <c r="S25" s="67"/>
      <c r="T25" s="72"/>
    </row>
    <row r="26" spans="2:20" ht="13.5">
      <c r="B26" s="48">
        <f t="shared" si="0"/>
      </c>
      <c r="C26" s="64"/>
      <c r="D26" s="54"/>
      <c r="E26" s="55"/>
      <c r="F26" s="55"/>
      <c r="G26" s="88"/>
      <c r="H26" s="89"/>
      <c r="I26" s="1" t="s">
        <v>65</v>
      </c>
      <c r="S26" s="67"/>
      <c r="T26" s="67"/>
    </row>
    <row r="27" spans="2:20" ht="13.5">
      <c r="B27" s="48">
        <f t="shared" si="0"/>
      </c>
      <c r="C27" s="64"/>
      <c r="D27" s="54"/>
      <c r="E27" s="55"/>
      <c r="F27" s="55"/>
      <c r="G27" s="88"/>
      <c r="H27" s="89"/>
      <c r="I27" s="1" t="s">
        <v>65</v>
      </c>
      <c r="S27" s="67"/>
      <c r="T27" s="67"/>
    </row>
    <row r="28" spans="2:20" ht="13.5">
      <c r="B28" s="48">
        <f t="shared" si="0"/>
      </c>
      <c r="C28" s="64"/>
      <c r="D28" s="54"/>
      <c r="E28" s="55"/>
      <c r="F28" s="55"/>
      <c r="G28" s="88"/>
      <c r="H28" s="89"/>
      <c r="I28" s="1" t="s">
        <v>65</v>
      </c>
      <c r="S28" s="67"/>
      <c r="T28" s="67"/>
    </row>
    <row r="29" spans="2:20" ht="13.5">
      <c r="B29" s="48">
        <f t="shared" si="0"/>
      </c>
      <c r="C29" s="64"/>
      <c r="D29" s="54"/>
      <c r="E29" s="55"/>
      <c r="F29" s="55"/>
      <c r="G29" s="88"/>
      <c r="H29" s="89"/>
      <c r="I29" s="1" t="s">
        <v>65</v>
      </c>
      <c r="S29" s="67"/>
      <c r="T29" s="67"/>
    </row>
    <row r="30" spans="2:20" ht="5.25" customHeight="1">
      <c r="B30" s="5"/>
      <c r="C30" s="2"/>
      <c r="D30" s="2"/>
      <c r="E30" s="2"/>
      <c r="F30" s="2"/>
      <c r="G30" s="2"/>
      <c r="H30" s="6"/>
      <c r="I30" s="1" t="s">
        <v>65</v>
      </c>
      <c r="S30" s="67"/>
      <c r="T30" s="67"/>
    </row>
    <row r="31" spans="2:20" ht="18" customHeight="1">
      <c r="B31" s="12" t="s">
        <v>74</v>
      </c>
      <c r="C31" s="2"/>
      <c r="D31" s="2"/>
      <c r="E31" s="2"/>
      <c r="F31" s="2"/>
      <c r="G31" s="41" t="s">
        <v>64</v>
      </c>
      <c r="H31" s="6"/>
      <c r="I31" s="1" t="s">
        <v>65</v>
      </c>
      <c r="S31" s="67"/>
      <c r="T31" s="67"/>
    </row>
    <row r="32" spans="2:20" ht="22.5" customHeight="1">
      <c r="B32" s="5"/>
      <c r="C32" s="2"/>
      <c r="D32" s="2"/>
      <c r="E32" s="2"/>
      <c r="F32" s="2"/>
      <c r="G32" s="2"/>
      <c r="H32" s="6"/>
      <c r="I32" s="1" t="s">
        <v>65</v>
      </c>
      <c r="S32" s="67"/>
      <c r="T32" s="67"/>
    </row>
    <row r="33" spans="2:20" ht="22.5" customHeight="1">
      <c r="B33" s="5"/>
      <c r="C33" s="2"/>
      <c r="D33" s="2"/>
      <c r="E33" s="2"/>
      <c r="F33" s="2"/>
      <c r="G33" s="2"/>
      <c r="H33" s="6"/>
      <c r="I33" s="1" t="s">
        <v>65</v>
      </c>
      <c r="S33" s="67"/>
      <c r="T33" s="67"/>
    </row>
    <row r="34" spans="2:20" ht="22.5" customHeight="1">
      <c r="B34" s="5"/>
      <c r="C34" s="2"/>
      <c r="D34" s="2"/>
      <c r="E34" s="2"/>
      <c r="F34" s="2"/>
      <c r="G34" s="2"/>
      <c r="H34" s="6"/>
      <c r="I34" s="1" t="s">
        <v>65</v>
      </c>
      <c r="S34" s="67"/>
      <c r="T34" s="67"/>
    </row>
    <row r="35" spans="2:20" ht="22.5" customHeight="1">
      <c r="B35" s="5"/>
      <c r="C35" s="2"/>
      <c r="D35" s="2"/>
      <c r="E35" s="2"/>
      <c r="F35" s="2"/>
      <c r="G35" s="2"/>
      <c r="H35" s="6"/>
      <c r="I35" s="1" t="s">
        <v>65</v>
      </c>
      <c r="S35" s="67"/>
      <c r="T35" s="67"/>
    </row>
    <row r="36" spans="2:20" ht="22.5" customHeight="1">
      <c r="B36" s="5" t="s">
        <v>77</v>
      </c>
      <c r="C36" s="2"/>
      <c r="D36" s="2"/>
      <c r="E36" s="2"/>
      <c r="F36" s="2"/>
      <c r="G36" s="2"/>
      <c r="H36" s="6"/>
      <c r="I36" s="1" t="s">
        <v>65</v>
      </c>
      <c r="J36" s="58"/>
      <c r="S36" s="67"/>
      <c r="T36" s="67"/>
    </row>
    <row r="37" spans="2:20" ht="22.5" customHeight="1">
      <c r="B37" s="84"/>
      <c r="C37" s="85"/>
      <c r="D37" s="85"/>
      <c r="E37" s="85"/>
      <c r="F37" s="85"/>
      <c r="G37" s="2"/>
      <c r="H37" s="47"/>
      <c r="I37" s="1" t="s">
        <v>65</v>
      </c>
      <c r="J37" s="42"/>
      <c r="S37" s="67"/>
      <c r="T37" s="72"/>
    </row>
    <row r="38" spans="2:20" ht="22.5" customHeight="1">
      <c r="B38" s="86"/>
      <c r="C38" s="87"/>
      <c r="D38" s="87"/>
      <c r="E38" s="87"/>
      <c r="F38" s="87"/>
      <c r="G38" s="2"/>
      <c r="H38" s="6"/>
      <c r="I38" s="1" t="s">
        <v>65</v>
      </c>
      <c r="S38" s="67"/>
      <c r="T38" s="72"/>
    </row>
    <row r="39" spans="2:20" ht="22.5" customHeight="1">
      <c r="B39" s="86"/>
      <c r="C39" s="87"/>
      <c r="D39" s="87"/>
      <c r="E39" s="87"/>
      <c r="F39" s="87"/>
      <c r="G39" s="2"/>
      <c r="H39" s="6"/>
      <c r="I39" s="1" t="s">
        <v>65</v>
      </c>
      <c r="S39" s="67"/>
      <c r="T39" s="72"/>
    </row>
    <row r="40" spans="2:20" ht="22.5" customHeight="1">
      <c r="B40" s="86"/>
      <c r="C40" s="87"/>
      <c r="D40" s="87"/>
      <c r="E40" s="87"/>
      <c r="F40" s="87"/>
      <c r="G40" s="2"/>
      <c r="H40" s="6"/>
      <c r="I40" s="1" t="s">
        <v>65</v>
      </c>
      <c r="S40" s="67"/>
      <c r="T40" s="72"/>
    </row>
    <row r="41" spans="2:20" ht="22.5" customHeight="1">
      <c r="B41" s="86"/>
      <c r="C41" s="87"/>
      <c r="D41" s="87"/>
      <c r="E41" s="87"/>
      <c r="F41" s="87"/>
      <c r="G41" s="56" t="s">
        <v>66</v>
      </c>
      <c r="H41" s="57"/>
      <c r="I41" s="1" t="s">
        <v>65</v>
      </c>
      <c r="S41" s="67"/>
      <c r="T41" s="72"/>
    </row>
    <row r="42" spans="2:20" ht="22.5" customHeight="1">
      <c r="B42" s="86"/>
      <c r="C42" s="87"/>
      <c r="D42" s="87"/>
      <c r="E42" s="87"/>
      <c r="F42" s="87"/>
      <c r="G42" s="56"/>
      <c r="H42" s="57"/>
      <c r="I42" s="1" t="s">
        <v>65</v>
      </c>
      <c r="S42" s="67"/>
      <c r="T42" s="72"/>
    </row>
    <row r="43" spans="2:20" ht="22.5" customHeight="1">
      <c r="B43" s="86"/>
      <c r="C43" s="87"/>
      <c r="D43" s="87"/>
      <c r="E43" s="87"/>
      <c r="F43" s="87"/>
      <c r="G43" s="56"/>
      <c r="H43" s="57"/>
      <c r="I43" s="1" t="s">
        <v>65</v>
      </c>
      <c r="S43" s="67"/>
      <c r="T43" s="72"/>
    </row>
    <row r="44" spans="2:20" ht="22.5" customHeight="1">
      <c r="B44" s="86"/>
      <c r="C44" s="87"/>
      <c r="D44" s="87"/>
      <c r="E44" s="87"/>
      <c r="F44" s="87"/>
      <c r="G44" s="56"/>
      <c r="H44" s="57"/>
      <c r="I44" s="1" t="s">
        <v>65</v>
      </c>
      <c r="S44" s="67"/>
      <c r="T44" s="72"/>
    </row>
    <row r="45" spans="2:20" ht="22.5" customHeight="1">
      <c r="B45" s="86"/>
      <c r="C45" s="87"/>
      <c r="D45" s="87"/>
      <c r="E45" s="87"/>
      <c r="F45" s="87"/>
      <c r="G45" s="56"/>
      <c r="H45" s="57"/>
      <c r="I45" s="1" t="s">
        <v>65</v>
      </c>
      <c r="S45" s="67"/>
      <c r="T45" s="72"/>
    </row>
    <row r="46" spans="2:20" ht="22.5" customHeight="1">
      <c r="B46" s="86"/>
      <c r="C46" s="87"/>
      <c r="D46" s="87"/>
      <c r="E46" s="87"/>
      <c r="F46" s="87"/>
      <c r="G46" s="56"/>
      <c r="H46" s="57"/>
      <c r="I46" s="1" t="s">
        <v>65</v>
      </c>
      <c r="S46" s="67"/>
      <c r="T46" s="72"/>
    </row>
    <row r="47" spans="2:20" ht="22.5" customHeight="1">
      <c r="B47" s="86"/>
      <c r="C47" s="87"/>
      <c r="D47" s="87"/>
      <c r="E47" s="87"/>
      <c r="F47" s="87"/>
      <c r="G47" s="56"/>
      <c r="H47" s="57"/>
      <c r="I47" s="1" t="s">
        <v>65</v>
      </c>
      <c r="S47" s="67"/>
      <c r="T47" s="72"/>
    </row>
    <row r="48" spans="2:20" ht="6.75" customHeight="1" thickBot="1">
      <c r="B48" s="7"/>
      <c r="C48" s="8"/>
      <c r="D48" s="8"/>
      <c r="E48" s="8"/>
      <c r="F48" s="8"/>
      <c r="G48" s="8"/>
      <c r="H48" s="9"/>
      <c r="I48" s="1" t="s">
        <v>65</v>
      </c>
      <c r="S48" s="67"/>
      <c r="T48" s="72"/>
    </row>
    <row r="49" spans="19:20" ht="13.5">
      <c r="S49" s="67"/>
      <c r="T49" s="72"/>
    </row>
    <row r="50" spans="19:20" ht="13.5">
      <c r="S50" s="67"/>
      <c r="T50" s="72"/>
    </row>
    <row r="51" spans="19:20" ht="13.5">
      <c r="S51" s="67"/>
      <c r="T51" s="72"/>
    </row>
    <row r="52" spans="19:20" ht="13.5">
      <c r="S52" s="67"/>
      <c r="T52" s="72"/>
    </row>
    <row r="53" spans="19:20" ht="13.5">
      <c r="S53" s="67"/>
      <c r="T53" s="72"/>
    </row>
    <row r="54" spans="19:20" ht="13.5">
      <c r="S54" s="67"/>
      <c r="T54" s="72"/>
    </row>
    <row r="55" spans="19:20" ht="13.5">
      <c r="S55" s="67"/>
      <c r="T55" s="72"/>
    </row>
    <row r="56" spans="19:20" ht="13.5">
      <c r="S56" s="67"/>
      <c r="T56" s="72"/>
    </row>
    <row r="57" spans="19:20" ht="13.5">
      <c r="S57" s="67"/>
      <c r="T57" s="72"/>
    </row>
    <row r="58" spans="19:20" ht="13.5">
      <c r="S58" s="67"/>
      <c r="T58" s="67"/>
    </row>
    <row r="59" spans="19:20" ht="13.5">
      <c r="S59" s="67"/>
      <c r="T59" s="67"/>
    </row>
    <row r="60" spans="19:20" ht="13.5">
      <c r="S60" s="67"/>
      <c r="T60" s="67"/>
    </row>
    <row r="61" spans="19:20" ht="13.5">
      <c r="S61" s="67"/>
      <c r="T61" s="67"/>
    </row>
    <row r="62" spans="19:20" ht="13.5">
      <c r="S62" s="67"/>
      <c r="T62" s="67"/>
    </row>
    <row r="63" spans="19:20" ht="13.5">
      <c r="S63" s="67"/>
      <c r="T63" s="67"/>
    </row>
    <row r="64" spans="19:20" ht="13.5">
      <c r="S64" s="67"/>
      <c r="T64" s="67"/>
    </row>
    <row r="65" spans="19:20" ht="13.5">
      <c r="S65" s="67"/>
      <c r="T65" s="67"/>
    </row>
    <row r="66" spans="19:20" ht="13.5">
      <c r="S66" s="67"/>
      <c r="T66" s="67"/>
    </row>
    <row r="67" spans="19:20" ht="13.5">
      <c r="S67" s="67"/>
      <c r="T67" s="67"/>
    </row>
    <row r="68" spans="19:20" ht="13.5">
      <c r="S68" s="67"/>
      <c r="T68" s="67"/>
    </row>
    <row r="69" spans="19:20" ht="13.5">
      <c r="S69" s="67"/>
      <c r="T69" s="67"/>
    </row>
    <row r="70" spans="19:20" ht="13.5">
      <c r="S70" s="67"/>
      <c r="T70" s="67"/>
    </row>
    <row r="71" spans="19:20" ht="13.5">
      <c r="S71" s="67"/>
      <c r="T71" s="67"/>
    </row>
    <row r="72" spans="19:20" ht="13.5">
      <c r="S72" s="67"/>
      <c r="T72" s="67"/>
    </row>
    <row r="73" spans="19:20" ht="13.5">
      <c r="S73" s="67"/>
      <c r="T73" s="67"/>
    </row>
    <row r="74" spans="19:20" ht="13.5">
      <c r="S74" s="67"/>
      <c r="T74" s="67"/>
    </row>
    <row r="75" spans="19:20" ht="13.5">
      <c r="S75" s="67"/>
      <c r="T75" s="67"/>
    </row>
    <row r="76" spans="19:20" ht="13.5">
      <c r="S76" s="67"/>
      <c r="T76" s="67"/>
    </row>
    <row r="77" spans="19:20" ht="13.5">
      <c r="S77" s="67"/>
      <c r="T77" s="67"/>
    </row>
    <row r="78" spans="19:20" ht="13.5">
      <c r="S78" s="67"/>
      <c r="T78" s="67"/>
    </row>
    <row r="79" spans="19:20" ht="13.5">
      <c r="S79" s="67"/>
      <c r="T79" s="72"/>
    </row>
    <row r="80" spans="19:20" ht="13.5">
      <c r="S80" s="67"/>
      <c r="T80" s="72"/>
    </row>
    <row r="81" spans="19:20" ht="13.5">
      <c r="S81" s="67"/>
      <c r="T81" s="72"/>
    </row>
    <row r="82" spans="19:20" ht="13.5">
      <c r="S82" s="67"/>
      <c r="T82" s="72"/>
    </row>
    <row r="83" spans="19:20" ht="13.5">
      <c r="S83" s="67"/>
      <c r="T83" s="72"/>
    </row>
    <row r="84" spans="19:20" ht="13.5">
      <c r="S84" s="67"/>
      <c r="T84" s="72"/>
    </row>
    <row r="85" spans="19:20" ht="13.5">
      <c r="S85" s="67"/>
      <c r="T85" s="72"/>
    </row>
    <row r="86" spans="19:20" ht="13.5">
      <c r="S86" s="67"/>
      <c r="T86" s="72"/>
    </row>
    <row r="87" spans="19:20" ht="13.5">
      <c r="S87" s="67"/>
      <c r="T87" s="72"/>
    </row>
    <row r="88" spans="19:20" ht="13.5">
      <c r="S88" s="67"/>
      <c r="T88" s="72"/>
    </row>
    <row r="89" spans="19:20" ht="13.5">
      <c r="S89" s="67"/>
      <c r="T89" s="72"/>
    </row>
    <row r="90" spans="19:20" ht="13.5">
      <c r="S90" s="67"/>
      <c r="T90" s="72"/>
    </row>
    <row r="91" spans="19:20" ht="13.5">
      <c r="S91" s="67"/>
      <c r="T91" s="72"/>
    </row>
    <row r="92" spans="19:20" ht="13.5">
      <c r="S92" s="67"/>
      <c r="T92" s="72"/>
    </row>
    <row r="93" spans="19:20" ht="13.5">
      <c r="S93" s="67"/>
      <c r="T93" s="72"/>
    </row>
    <row r="94" spans="19:20" ht="13.5">
      <c r="S94" s="67"/>
      <c r="T94" s="72"/>
    </row>
    <row r="95" spans="19:20" ht="13.5">
      <c r="S95" s="67"/>
      <c r="T95" s="72"/>
    </row>
    <row r="96" spans="19:20" ht="13.5">
      <c r="S96" s="67"/>
      <c r="T96" s="72"/>
    </row>
    <row r="97" spans="19:20" ht="13.5">
      <c r="S97" s="67"/>
      <c r="T97" s="72"/>
    </row>
    <row r="98" spans="19:20" ht="13.5">
      <c r="S98" s="67"/>
      <c r="T98" s="72"/>
    </row>
    <row r="99" spans="19:20" ht="13.5">
      <c r="S99" s="67"/>
      <c r="T99" s="72"/>
    </row>
    <row r="100" spans="19:20" ht="13.5">
      <c r="S100" s="67"/>
      <c r="T100" s="72"/>
    </row>
    <row r="101" spans="19:20" ht="13.5">
      <c r="S101" s="67"/>
      <c r="T101" s="72"/>
    </row>
    <row r="102" spans="19:20" ht="13.5">
      <c r="S102" s="67"/>
      <c r="T102" s="72"/>
    </row>
    <row r="103" spans="19:20" ht="13.5">
      <c r="S103" s="67"/>
      <c r="T103" s="72"/>
    </row>
    <row r="104" spans="19:20" ht="13.5">
      <c r="S104" s="67"/>
      <c r="T104" s="72"/>
    </row>
    <row r="105" spans="19:20" ht="13.5">
      <c r="S105" s="67"/>
      <c r="T105" s="72"/>
    </row>
    <row r="106" spans="19:20" ht="13.5">
      <c r="S106" s="67"/>
      <c r="T106" s="72"/>
    </row>
    <row r="107" spans="19:20" ht="13.5">
      <c r="S107" s="67"/>
      <c r="T107" s="72"/>
    </row>
    <row r="108" spans="19:20" ht="13.5">
      <c r="S108" s="67"/>
      <c r="T108" s="72"/>
    </row>
    <row r="109" spans="19:20" ht="13.5">
      <c r="S109" s="67"/>
      <c r="T109" s="72"/>
    </row>
    <row r="110" spans="19:20" ht="13.5">
      <c r="S110" s="67"/>
      <c r="T110" s="72"/>
    </row>
    <row r="111" spans="19:20" ht="13.5">
      <c r="S111" s="67"/>
      <c r="T111" s="72"/>
    </row>
    <row r="112" spans="19:20" ht="13.5">
      <c r="S112" s="67"/>
      <c r="T112" s="72"/>
    </row>
    <row r="113" spans="19:20" ht="13.5">
      <c r="S113" s="67"/>
      <c r="T113" s="72"/>
    </row>
    <row r="114" spans="19:20" ht="13.5">
      <c r="S114" s="67"/>
      <c r="T114" s="72"/>
    </row>
    <row r="115" spans="19:20" ht="13.5">
      <c r="S115" s="67"/>
      <c r="T115" s="72"/>
    </row>
    <row r="116" spans="19:20" ht="13.5">
      <c r="S116" s="67"/>
      <c r="T116" s="72"/>
    </row>
    <row r="117" spans="19:20" ht="13.5">
      <c r="S117" s="67"/>
      <c r="T117" s="72"/>
    </row>
    <row r="118" spans="19:20" ht="13.5">
      <c r="S118" s="67"/>
      <c r="T118" s="72"/>
    </row>
    <row r="119" spans="19:20" ht="13.5">
      <c r="S119" s="67"/>
      <c r="T119" s="72"/>
    </row>
    <row r="120" spans="19:20" ht="13.5">
      <c r="S120" s="67"/>
      <c r="T120" s="67"/>
    </row>
    <row r="121" spans="19:20" ht="13.5">
      <c r="S121" s="67"/>
      <c r="T121" s="67"/>
    </row>
    <row r="122" spans="19:20" ht="13.5">
      <c r="S122" s="67"/>
      <c r="T122" s="67"/>
    </row>
    <row r="123" spans="19:20" ht="13.5">
      <c r="S123" s="67"/>
      <c r="T123" s="67"/>
    </row>
    <row r="124" spans="19:20" ht="13.5">
      <c r="S124" s="67"/>
      <c r="T124" s="67"/>
    </row>
    <row r="125" spans="19:20" ht="13.5">
      <c r="S125" s="67"/>
      <c r="T125" s="67"/>
    </row>
    <row r="126" spans="19:20" ht="13.5">
      <c r="S126" s="67"/>
      <c r="T126" s="67"/>
    </row>
    <row r="127" spans="19:20" ht="13.5">
      <c r="S127" s="67"/>
      <c r="T127" s="67"/>
    </row>
    <row r="128" spans="19:20" ht="13.5">
      <c r="S128" s="67"/>
      <c r="T128" s="67"/>
    </row>
    <row r="129" spans="19:20" ht="13.5">
      <c r="S129" s="67"/>
      <c r="T129" s="67"/>
    </row>
    <row r="130" spans="19:20" ht="13.5">
      <c r="S130" s="67"/>
      <c r="T130" s="67"/>
    </row>
    <row r="131" spans="19:20" ht="13.5">
      <c r="S131" s="67"/>
      <c r="T131" s="67"/>
    </row>
    <row r="132" spans="19:20" ht="13.5">
      <c r="S132" s="67"/>
      <c r="T132" s="67"/>
    </row>
    <row r="133" spans="19:20" ht="13.5">
      <c r="S133" s="67"/>
      <c r="T133" s="67"/>
    </row>
    <row r="134" spans="19:20" ht="13.5">
      <c r="S134" s="67"/>
      <c r="T134" s="67"/>
    </row>
    <row r="135" spans="19:20" ht="13.5">
      <c r="S135" s="67"/>
      <c r="T135" s="67"/>
    </row>
    <row r="136" spans="19:20" ht="13.5">
      <c r="S136" s="67"/>
      <c r="T136" s="67"/>
    </row>
    <row r="137" spans="19:20" ht="13.5">
      <c r="S137" s="67"/>
      <c r="T137" s="67"/>
    </row>
    <row r="138" spans="19:20" ht="13.5">
      <c r="S138" s="67"/>
      <c r="T138" s="67"/>
    </row>
    <row r="139" spans="19:20" ht="13.5">
      <c r="S139" s="67"/>
      <c r="T139" s="67"/>
    </row>
    <row r="140" spans="19:20" ht="13.5">
      <c r="S140" s="67"/>
      <c r="T140" s="67"/>
    </row>
    <row r="141" spans="19:20" ht="13.5">
      <c r="S141" s="67"/>
      <c r="T141" s="67"/>
    </row>
    <row r="142" spans="19:20" ht="13.5">
      <c r="S142" s="67"/>
      <c r="T142" s="67"/>
    </row>
    <row r="143" spans="19:20" ht="13.5">
      <c r="S143" s="67"/>
      <c r="T143" s="67"/>
    </row>
    <row r="144" spans="19:20" ht="13.5">
      <c r="S144" s="67"/>
      <c r="T144" s="67"/>
    </row>
    <row r="145" spans="19:20" ht="13.5">
      <c r="S145" s="67"/>
      <c r="T145" s="67"/>
    </row>
    <row r="146" spans="19:20" ht="13.5">
      <c r="S146" s="67"/>
      <c r="T146" s="67"/>
    </row>
    <row r="147" spans="19:20" ht="13.5">
      <c r="S147" s="67"/>
      <c r="T147" s="67"/>
    </row>
    <row r="148" spans="19:20" ht="13.5">
      <c r="S148" s="67"/>
      <c r="T148" s="67"/>
    </row>
    <row r="149" spans="19:20" ht="13.5">
      <c r="S149" s="67"/>
      <c r="T149" s="67"/>
    </row>
    <row r="150" spans="19:20" ht="13.5">
      <c r="S150" s="67"/>
      <c r="T150" s="67"/>
    </row>
    <row r="151" spans="19:20" ht="13.5">
      <c r="S151" s="67"/>
      <c r="T151" s="72"/>
    </row>
    <row r="152" spans="19:20" ht="13.5">
      <c r="S152" s="67"/>
      <c r="T152" s="72"/>
    </row>
    <row r="153" spans="19:20" ht="13.5">
      <c r="S153" s="67"/>
      <c r="T153" s="72"/>
    </row>
    <row r="154" spans="19:20" ht="13.5">
      <c r="S154" s="67"/>
      <c r="T154" s="72"/>
    </row>
    <row r="155" spans="19:20" ht="13.5">
      <c r="S155" s="67"/>
      <c r="T155" s="72"/>
    </row>
    <row r="156" spans="19:20" ht="13.5">
      <c r="S156" s="67"/>
      <c r="T156" s="72"/>
    </row>
    <row r="157" spans="19:20" ht="13.5">
      <c r="S157" s="67"/>
      <c r="T157" s="72"/>
    </row>
    <row r="158" spans="19:20" ht="13.5">
      <c r="S158" s="67"/>
      <c r="T158" s="72"/>
    </row>
    <row r="159" spans="19:20" ht="13.5">
      <c r="S159" s="67"/>
      <c r="T159" s="72"/>
    </row>
    <row r="160" spans="19:20" ht="13.5">
      <c r="S160" s="67"/>
      <c r="T160" s="72"/>
    </row>
    <row r="161" spans="19:20" ht="13.5">
      <c r="S161" s="67"/>
      <c r="T161" s="72"/>
    </row>
    <row r="162" spans="19:20" ht="13.5">
      <c r="S162" s="67"/>
      <c r="T162" s="72"/>
    </row>
    <row r="163" spans="19:20" ht="13.5">
      <c r="S163" s="67"/>
      <c r="T163" s="72"/>
    </row>
    <row r="164" spans="19:20" ht="13.5">
      <c r="S164" s="67"/>
      <c r="T164" s="72"/>
    </row>
    <row r="165" spans="19:20" ht="13.5">
      <c r="S165" s="67"/>
      <c r="T165" s="72"/>
    </row>
    <row r="166" spans="19:20" ht="13.5">
      <c r="S166" s="67"/>
      <c r="T166" s="72"/>
    </row>
    <row r="167" spans="19:20" ht="13.5">
      <c r="S167" s="67"/>
      <c r="T167" s="72"/>
    </row>
    <row r="168" spans="19:20" ht="13.5">
      <c r="S168" s="67"/>
      <c r="T168" s="72"/>
    </row>
    <row r="169" spans="19:20" ht="13.5">
      <c r="S169" s="67"/>
      <c r="T169" s="72"/>
    </row>
    <row r="170" spans="19:20" ht="13.5">
      <c r="S170" s="67"/>
      <c r="T170" s="72"/>
    </row>
    <row r="171" spans="19:20" ht="13.5">
      <c r="S171" s="67"/>
      <c r="T171" s="72"/>
    </row>
    <row r="172" spans="19:20" ht="13.5">
      <c r="S172" s="67"/>
      <c r="T172" s="72"/>
    </row>
    <row r="173" spans="19:20" ht="13.5">
      <c r="S173" s="67"/>
      <c r="T173" s="72"/>
    </row>
    <row r="174" spans="19:20" ht="13.5">
      <c r="S174" s="67"/>
      <c r="T174" s="72"/>
    </row>
    <row r="175" spans="19:20" ht="13.5">
      <c r="S175" s="67"/>
      <c r="T175" s="72"/>
    </row>
    <row r="176" spans="19:20" ht="13.5">
      <c r="S176" s="67"/>
      <c r="T176" s="72"/>
    </row>
    <row r="177" spans="19:20" ht="13.5">
      <c r="S177" s="67"/>
      <c r="T177" s="72"/>
    </row>
    <row r="178" spans="19:20" ht="13.5">
      <c r="S178" s="67"/>
      <c r="T178" s="72"/>
    </row>
    <row r="179" spans="19:20" ht="13.5">
      <c r="S179" s="67"/>
      <c r="T179" s="72"/>
    </row>
    <row r="180" spans="19:20" ht="13.5">
      <c r="S180" s="67"/>
      <c r="T180" s="72"/>
    </row>
    <row r="181" spans="19:20" ht="13.5">
      <c r="S181" s="67"/>
      <c r="T181" s="72"/>
    </row>
    <row r="182" spans="19:20" ht="13.5">
      <c r="S182" s="67"/>
      <c r="T182" s="72"/>
    </row>
    <row r="183" spans="19:20" ht="13.5">
      <c r="S183" s="67"/>
      <c r="T183" s="72"/>
    </row>
    <row r="184" spans="19:20" ht="13.5">
      <c r="S184" s="67"/>
      <c r="T184" s="72"/>
    </row>
    <row r="185" spans="19:20" ht="13.5">
      <c r="S185" s="67"/>
      <c r="T185" s="72"/>
    </row>
    <row r="186" spans="19:20" ht="13.5">
      <c r="S186" s="67"/>
      <c r="T186" s="72"/>
    </row>
    <row r="187" spans="19:20" ht="13.5">
      <c r="S187" s="67"/>
      <c r="T187" s="72"/>
    </row>
    <row r="188" spans="19:20" ht="13.5">
      <c r="S188" s="67"/>
      <c r="T188" s="72"/>
    </row>
    <row r="189" spans="19:20" ht="13.5">
      <c r="S189" s="67"/>
      <c r="T189" s="72"/>
    </row>
    <row r="190" spans="19:20" ht="13.5">
      <c r="S190" s="67"/>
      <c r="T190" s="72"/>
    </row>
    <row r="191" spans="19:20" ht="13.5">
      <c r="S191" s="67"/>
      <c r="T191" s="72"/>
    </row>
    <row r="192" spans="19:20" ht="13.5">
      <c r="S192" s="67"/>
      <c r="T192" s="72"/>
    </row>
    <row r="193" spans="19:20" ht="13.5">
      <c r="S193" s="67"/>
      <c r="T193" s="72"/>
    </row>
    <row r="194" spans="19:20" ht="13.5">
      <c r="S194" s="67"/>
      <c r="T194" s="72"/>
    </row>
    <row r="195" spans="19:20" ht="13.5">
      <c r="S195" s="67"/>
      <c r="T195" s="72"/>
    </row>
    <row r="196" spans="19:20" ht="13.5">
      <c r="S196" s="67"/>
      <c r="T196" s="72"/>
    </row>
    <row r="197" spans="19:20" ht="13.5">
      <c r="S197" s="67"/>
      <c r="T197" s="72"/>
    </row>
    <row r="198" spans="19:20" ht="13.5">
      <c r="S198" s="67"/>
      <c r="T198" s="72"/>
    </row>
    <row r="199" spans="19:20" ht="13.5">
      <c r="S199" s="67"/>
      <c r="T199" s="72"/>
    </row>
    <row r="200" spans="19:20" ht="13.5">
      <c r="S200" s="67"/>
      <c r="T200" s="72"/>
    </row>
    <row r="201" spans="19:20" ht="13.5">
      <c r="S201" s="67"/>
      <c r="T201" s="72"/>
    </row>
    <row r="202" spans="19:20" ht="13.5">
      <c r="S202" s="67"/>
      <c r="T202" s="72"/>
    </row>
    <row r="203" spans="19:20" ht="13.5">
      <c r="S203" s="67"/>
      <c r="T203" s="72"/>
    </row>
    <row r="204" spans="19:20" ht="13.5">
      <c r="S204" s="67"/>
      <c r="T204" s="72"/>
    </row>
    <row r="205" spans="19:20" ht="13.5">
      <c r="S205" s="67"/>
      <c r="T205" s="72"/>
    </row>
    <row r="206" spans="19:20" ht="13.5">
      <c r="S206" s="67"/>
      <c r="T206" s="72"/>
    </row>
    <row r="207" spans="19:20" ht="13.5">
      <c r="S207" s="67"/>
      <c r="T207" s="72"/>
    </row>
    <row r="208" spans="19:20" ht="13.5">
      <c r="S208" s="67"/>
      <c r="T208" s="72"/>
    </row>
    <row r="209" spans="19:20" ht="13.5">
      <c r="S209" s="67"/>
      <c r="T209" s="72"/>
    </row>
    <row r="210" spans="19:20" ht="13.5">
      <c r="S210" s="67"/>
      <c r="T210" s="72"/>
    </row>
    <row r="211" spans="19:20" ht="13.5">
      <c r="S211" s="67"/>
      <c r="T211" s="72"/>
    </row>
    <row r="212" spans="19:20" ht="13.5">
      <c r="S212" s="67"/>
      <c r="T212" s="72"/>
    </row>
    <row r="213" spans="19:20" ht="13.5">
      <c r="S213" s="67"/>
      <c r="T213" s="72"/>
    </row>
    <row r="214" spans="19:20" ht="13.5">
      <c r="S214" s="67"/>
      <c r="T214" s="72"/>
    </row>
    <row r="215" spans="19:20" ht="13.5">
      <c r="S215" s="67"/>
      <c r="T215" s="72"/>
    </row>
    <row r="216" spans="19:20" ht="13.5">
      <c r="S216" s="67"/>
      <c r="T216" s="72"/>
    </row>
    <row r="217" spans="19:20" ht="13.5">
      <c r="S217" s="67"/>
      <c r="T217" s="72"/>
    </row>
    <row r="218" spans="19:20" ht="13.5">
      <c r="S218" s="67"/>
      <c r="T218" s="72"/>
    </row>
    <row r="219" spans="19:20" ht="13.5">
      <c r="S219" s="67"/>
      <c r="T219" s="72"/>
    </row>
    <row r="220" spans="19:20" ht="13.5">
      <c r="S220" s="67"/>
      <c r="T220" s="72"/>
    </row>
    <row r="221" spans="19:20" ht="13.5">
      <c r="S221" s="67"/>
      <c r="T221" s="72"/>
    </row>
    <row r="222" spans="19:20" ht="13.5">
      <c r="S222" s="67"/>
      <c r="T222" s="72"/>
    </row>
    <row r="223" spans="19:20" ht="13.5">
      <c r="S223" s="67"/>
      <c r="T223" s="72"/>
    </row>
    <row r="224" spans="19:20" ht="13.5">
      <c r="S224" s="67"/>
      <c r="T224" s="72"/>
    </row>
    <row r="225" spans="19:20" ht="13.5">
      <c r="S225" s="67"/>
      <c r="T225" s="72"/>
    </row>
    <row r="226" spans="19:20" ht="13.5">
      <c r="S226" s="67"/>
      <c r="T226" s="72"/>
    </row>
    <row r="227" spans="19:20" ht="13.5">
      <c r="S227" s="67"/>
      <c r="T227" s="72"/>
    </row>
    <row r="228" spans="19:20" ht="13.5">
      <c r="S228" s="67"/>
      <c r="T228" s="72"/>
    </row>
    <row r="229" spans="19:20" ht="13.5">
      <c r="S229" s="67"/>
      <c r="T229" s="72"/>
    </row>
    <row r="230" spans="19:20" ht="13.5">
      <c r="S230" s="67"/>
      <c r="T230" s="72"/>
    </row>
    <row r="231" spans="19:20" ht="13.5">
      <c r="S231" s="67"/>
      <c r="T231" s="72"/>
    </row>
    <row r="232" spans="19:20" ht="13.5">
      <c r="S232" s="67"/>
      <c r="T232" s="67"/>
    </row>
    <row r="233" spans="19:20" ht="13.5">
      <c r="S233" s="67"/>
      <c r="T233" s="67"/>
    </row>
    <row r="234" spans="19:20" ht="13.5">
      <c r="S234" s="67"/>
      <c r="T234" s="67"/>
    </row>
    <row r="235" spans="19:20" ht="13.5">
      <c r="S235" s="67"/>
      <c r="T235" s="67"/>
    </row>
    <row r="236" spans="19:20" ht="13.5">
      <c r="S236" s="67"/>
      <c r="T236" s="67"/>
    </row>
    <row r="237" spans="19:20" ht="13.5">
      <c r="S237" s="67"/>
      <c r="T237" s="67"/>
    </row>
    <row r="238" spans="19:20" ht="13.5">
      <c r="S238" s="67"/>
      <c r="T238" s="67"/>
    </row>
    <row r="239" spans="19:20" ht="13.5">
      <c r="S239" s="67"/>
      <c r="T239" s="67"/>
    </row>
    <row r="240" spans="19:20" ht="13.5">
      <c r="S240" s="67"/>
      <c r="T240" s="67"/>
    </row>
    <row r="241" spans="19:20" ht="13.5">
      <c r="S241" s="67"/>
      <c r="T241" s="67"/>
    </row>
    <row r="242" spans="19:20" ht="13.5">
      <c r="S242" s="67"/>
      <c r="T242" s="67"/>
    </row>
    <row r="243" spans="19:20" ht="13.5">
      <c r="S243" s="67"/>
      <c r="T243" s="67"/>
    </row>
    <row r="244" spans="19:20" ht="13.5">
      <c r="S244" s="67"/>
      <c r="T244" s="67"/>
    </row>
    <row r="245" spans="19:20" ht="13.5">
      <c r="S245" s="67"/>
      <c r="T245" s="67"/>
    </row>
    <row r="246" spans="19:20" ht="13.5">
      <c r="S246" s="67"/>
      <c r="T246" s="67"/>
    </row>
    <row r="247" spans="19:20" ht="13.5">
      <c r="S247" s="67"/>
      <c r="T247" s="67"/>
    </row>
    <row r="248" spans="19:20" ht="13.5">
      <c r="S248" s="67"/>
      <c r="T248" s="67"/>
    </row>
    <row r="249" spans="19:20" ht="13.5">
      <c r="S249" s="67"/>
      <c r="T249" s="67"/>
    </row>
    <row r="250" spans="19:20" ht="13.5">
      <c r="S250" s="67"/>
      <c r="T250" s="67"/>
    </row>
    <row r="251" spans="19:20" ht="13.5">
      <c r="S251" s="67"/>
      <c r="T251" s="67"/>
    </row>
    <row r="252" spans="19:20" ht="13.5">
      <c r="S252" s="67"/>
      <c r="T252" s="67"/>
    </row>
    <row r="253" spans="19:20" ht="13.5">
      <c r="S253" s="67"/>
      <c r="T253" s="67"/>
    </row>
    <row r="254" spans="19:20" ht="13.5">
      <c r="S254" s="67"/>
      <c r="T254" s="67"/>
    </row>
    <row r="255" spans="19:20" ht="13.5">
      <c r="S255" s="67"/>
      <c r="T255" s="67"/>
    </row>
    <row r="256" spans="19:20" ht="13.5">
      <c r="S256" s="67"/>
      <c r="T256" s="67"/>
    </row>
    <row r="257" spans="19:20" ht="13.5">
      <c r="S257" s="67"/>
      <c r="T257" s="67"/>
    </row>
    <row r="258" spans="19:20" ht="13.5">
      <c r="S258" s="67"/>
      <c r="T258" s="67"/>
    </row>
    <row r="259" spans="19:20" ht="13.5">
      <c r="S259" s="67"/>
      <c r="T259" s="67"/>
    </row>
    <row r="260" spans="19:20" ht="13.5">
      <c r="S260" s="67"/>
      <c r="T260" s="67"/>
    </row>
    <row r="261" spans="19:20" ht="13.5">
      <c r="S261" s="67"/>
      <c r="T261" s="67"/>
    </row>
    <row r="262" spans="19:20" ht="13.5">
      <c r="S262" s="67"/>
      <c r="T262" s="67"/>
    </row>
    <row r="263" spans="19:20" ht="13.5">
      <c r="S263" s="67"/>
      <c r="T263" s="67"/>
    </row>
    <row r="264" spans="19:20" ht="13.5">
      <c r="S264" s="67"/>
      <c r="T264" s="67"/>
    </row>
    <row r="265" spans="19:20" ht="13.5">
      <c r="S265" s="67"/>
      <c r="T265" s="67"/>
    </row>
    <row r="266" spans="19:20" ht="13.5">
      <c r="S266" s="67"/>
      <c r="T266" s="67"/>
    </row>
    <row r="267" spans="19:20" ht="13.5">
      <c r="S267" s="67"/>
      <c r="T267" s="67"/>
    </row>
    <row r="268" spans="19:20" ht="13.5">
      <c r="S268" s="67"/>
      <c r="T268" s="67"/>
    </row>
    <row r="269" spans="19:20" ht="13.5">
      <c r="S269" s="67"/>
      <c r="T269" s="67"/>
    </row>
    <row r="270" spans="19:20" ht="13.5">
      <c r="S270" s="67"/>
      <c r="T270" s="67"/>
    </row>
    <row r="271" spans="19:20" ht="13.5">
      <c r="S271" s="67"/>
      <c r="T271" s="67"/>
    </row>
    <row r="272" spans="19:20" ht="13.5">
      <c r="S272" s="67"/>
      <c r="T272" s="67"/>
    </row>
    <row r="273" spans="19:20" ht="13.5">
      <c r="S273" s="67"/>
      <c r="T273" s="72"/>
    </row>
    <row r="274" spans="19:20" ht="13.5">
      <c r="S274" s="67"/>
      <c r="T274" s="72"/>
    </row>
    <row r="275" spans="19:20" ht="13.5">
      <c r="S275" s="67"/>
      <c r="T275" s="72"/>
    </row>
    <row r="276" spans="19:20" ht="13.5">
      <c r="S276" s="67"/>
      <c r="T276" s="72"/>
    </row>
    <row r="277" spans="19:20" ht="13.5">
      <c r="S277" s="67"/>
      <c r="T277" s="72"/>
    </row>
    <row r="278" spans="19:20" ht="13.5">
      <c r="S278" s="67"/>
      <c r="T278" s="72"/>
    </row>
    <row r="279" spans="19:20" ht="13.5">
      <c r="S279" s="67"/>
      <c r="T279" s="72"/>
    </row>
    <row r="280" spans="19:20" ht="13.5">
      <c r="S280" s="67"/>
      <c r="T280" s="72"/>
    </row>
    <row r="281" spans="19:20" ht="13.5">
      <c r="S281" s="67"/>
      <c r="T281" s="72"/>
    </row>
    <row r="282" spans="19:20" ht="13.5">
      <c r="S282" s="67"/>
      <c r="T282" s="72"/>
    </row>
    <row r="283" spans="19:20" ht="13.5">
      <c r="S283" s="67"/>
      <c r="T283" s="72"/>
    </row>
    <row r="284" spans="19:20" ht="13.5">
      <c r="S284" s="67"/>
      <c r="T284" s="72"/>
    </row>
    <row r="285" spans="19:20" ht="13.5">
      <c r="S285" s="67"/>
      <c r="T285" s="72"/>
    </row>
    <row r="286" spans="19:20" ht="13.5">
      <c r="S286" s="67"/>
      <c r="T286" s="72"/>
    </row>
    <row r="287" spans="19:20" ht="13.5">
      <c r="S287" s="67"/>
      <c r="T287" s="72"/>
    </row>
    <row r="288" spans="19:20" ht="13.5">
      <c r="S288" s="67"/>
      <c r="T288" s="72"/>
    </row>
    <row r="289" spans="19:20" ht="13.5">
      <c r="S289" s="67"/>
      <c r="T289" s="72"/>
    </row>
    <row r="290" spans="19:20" ht="13.5">
      <c r="S290" s="67"/>
      <c r="T290" s="72"/>
    </row>
    <row r="291" spans="19:20" ht="13.5">
      <c r="S291" s="67"/>
      <c r="T291" s="72"/>
    </row>
    <row r="292" spans="19:20" ht="13.5">
      <c r="S292" s="67"/>
      <c r="T292" s="72"/>
    </row>
    <row r="293" spans="19:20" ht="13.5">
      <c r="S293" s="67"/>
      <c r="T293" s="72"/>
    </row>
    <row r="294" spans="19:20" ht="13.5">
      <c r="S294" s="67"/>
      <c r="T294" s="72"/>
    </row>
    <row r="295" spans="19:20" ht="13.5">
      <c r="S295" s="67"/>
      <c r="T295" s="72"/>
    </row>
    <row r="296" spans="19:20" ht="13.5">
      <c r="S296" s="67"/>
      <c r="T296" s="72"/>
    </row>
    <row r="297" spans="19:20" ht="13.5">
      <c r="S297" s="67"/>
      <c r="T297" s="72"/>
    </row>
    <row r="298" spans="19:20" ht="13.5">
      <c r="S298" s="67"/>
      <c r="T298" s="72"/>
    </row>
    <row r="299" spans="19:20" ht="13.5">
      <c r="S299" s="67"/>
      <c r="T299" s="72"/>
    </row>
    <row r="300" spans="19:20" ht="13.5">
      <c r="S300" s="67"/>
      <c r="T300" s="72"/>
    </row>
    <row r="301" spans="19:20" ht="13.5">
      <c r="S301" s="67"/>
      <c r="T301" s="72"/>
    </row>
    <row r="302" spans="19:20" ht="13.5">
      <c r="S302" s="67"/>
      <c r="T302" s="72"/>
    </row>
    <row r="303" spans="19:20" ht="13.5">
      <c r="S303" s="67"/>
      <c r="T303" s="72"/>
    </row>
    <row r="304" spans="19:20" ht="13.5">
      <c r="S304" s="67"/>
      <c r="T304" s="72"/>
    </row>
    <row r="305" spans="19:20" ht="13.5">
      <c r="S305" s="67"/>
      <c r="T305" s="72"/>
    </row>
    <row r="306" spans="19:20" ht="13.5">
      <c r="S306" s="67"/>
      <c r="T306" s="72"/>
    </row>
    <row r="307" spans="19:20" ht="13.5">
      <c r="S307" s="67"/>
      <c r="T307" s="72"/>
    </row>
    <row r="308" spans="19:20" ht="13.5">
      <c r="S308" s="67"/>
      <c r="T308" s="72"/>
    </row>
    <row r="309" spans="19:20" ht="13.5">
      <c r="S309" s="67"/>
      <c r="T309" s="72"/>
    </row>
    <row r="310" spans="19:20" ht="13.5">
      <c r="S310" s="67"/>
      <c r="T310" s="72"/>
    </row>
    <row r="311" spans="19:20" ht="13.5">
      <c r="S311" s="67"/>
      <c r="T311" s="72"/>
    </row>
    <row r="312" spans="19:20" ht="13.5">
      <c r="S312" s="67"/>
      <c r="T312" s="72"/>
    </row>
    <row r="313" spans="19:20" ht="13.5">
      <c r="S313" s="67"/>
      <c r="T313" s="72"/>
    </row>
    <row r="314" spans="19:20" ht="13.5">
      <c r="S314" s="67"/>
      <c r="T314" s="72"/>
    </row>
    <row r="315" spans="19:20" ht="13.5">
      <c r="S315" s="67"/>
      <c r="T315" s="72"/>
    </row>
    <row r="316" spans="19:20" ht="13.5">
      <c r="S316" s="67"/>
      <c r="T316" s="72"/>
    </row>
    <row r="317" spans="19:20" ht="13.5">
      <c r="S317" s="67"/>
      <c r="T317" s="72"/>
    </row>
    <row r="318" spans="19:20" ht="13.5">
      <c r="S318" s="67"/>
      <c r="T318" s="72"/>
    </row>
    <row r="319" spans="19:20" ht="13.5">
      <c r="S319" s="67"/>
      <c r="T319" s="72"/>
    </row>
    <row r="320" spans="19:20" ht="13.5">
      <c r="S320" s="67"/>
      <c r="T320" s="72"/>
    </row>
    <row r="321" spans="19:20" ht="13.5">
      <c r="S321" s="67"/>
      <c r="T321" s="72"/>
    </row>
    <row r="322" spans="19:20" ht="13.5">
      <c r="S322" s="67"/>
      <c r="T322" s="72"/>
    </row>
    <row r="323" spans="19:20" ht="13.5">
      <c r="S323" s="67"/>
      <c r="T323" s="72"/>
    </row>
    <row r="324" spans="19:20" ht="13.5">
      <c r="S324" s="67"/>
      <c r="T324" s="72"/>
    </row>
    <row r="325" spans="19:20" ht="13.5">
      <c r="S325" s="67"/>
      <c r="T325" s="72"/>
    </row>
    <row r="326" spans="19:20" ht="13.5">
      <c r="S326" s="67"/>
      <c r="T326" s="72"/>
    </row>
    <row r="327" spans="19:20" ht="13.5">
      <c r="S327" s="67"/>
      <c r="T327" s="72"/>
    </row>
    <row r="328" spans="19:20" ht="13.5">
      <c r="S328" s="67"/>
      <c r="T328" s="72"/>
    </row>
    <row r="329" spans="19:20" ht="13.5">
      <c r="S329" s="67"/>
      <c r="T329" s="72"/>
    </row>
    <row r="330" spans="19:20" ht="13.5">
      <c r="S330" s="67"/>
      <c r="T330" s="72"/>
    </row>
    <row r="331" spans="19:20" ht="13.5">
      <c r="S331" s="67"/>
      <c r="T331" s="72"/>
    </row>
    <row r="332" spans="19:20" ht="13.5">
      <c r="S332" s="67"/>
      <c r="T332" s="72"/>
    </row>
    <row r="333" spans="19:20" ht="13.5">
      <c r="S333" s="67"/>
      <c r="T333" s="72"/>
    </row>
    <row r="334" spans="19:20" ht="13.5">
      <c r="S334" s="67"/>
      <c r="T334" s="72"/>
    </row>
    <row r="335" spans="19:20" ht="13.5">
      <c r="S335" s="67"/>
      <c r="T335" s="72"/>
    </row>
    <row r="336" spans="19:20" ht="13.5">
      <c r="S336" s="67"/>
      <c r="T336" s="72"/>
    </row>
    <row r="337" spans="19:20" ht="13.5">
      <c r="S337" s="67"/>
      <c r="T337" s="72"/>
    </row>
    <row r="338" spans="19:20" ht="13.5">
      <c r="S338" s="67"/>
      <c r="T338" s="72"/>
    </row>
    <row r="339" spans="19:20" ht="13.5">
      <c r="S339" s="67"/>
      <c r="T339" s="72"/>
    </row>
    <row r="340" spans="19:20" ht="13.5">
      <c r="S340" s="67"/>
      <c r="T340" s="72"/>
    </row>
    <row r="341" spans="19:20" ht="13.5">
      <c r="S341" s="67"/>
      <c r="T341" s="72"/>
    </row>
    <row r="342" spans="19:20" ht="13.5">
      <c r="S342" s="67"/>
      <c r="T342" s="72"/>
    </row>
    <row r="343" spans="19:20" ht="13.5">
      <c r="S343" s="67"/>
      <c r="T343" s="72"/>
    </row>
    <row r="344" spans="19:20" ht="13.5">
      <c r="S344" s="67"/>
      <c r="T344" s="67"/>
    </row>
    <row r="345" spans="19:20" ht="13.5">
      <c r="S345" s="67"/>
      <c r="T345" s="67"/>
    </row>
    <row r="346" spans="19:20" ht="13.5">
      <c r="S346" s="67"/>
      <c r="T346" s="67"/>
    </row>
    <row r="347" spans="19:20" ht="13.5">
      <c r="S347" s="67"/>
      <c r="T347" s="67"/>
    </row>
    <row r="348" spans="19:20" ht="13.5">
      <c r="S348" s="67"/>
      <c r="T348" s="67"/>
    </row>
    <row r="349" spans="19:20" ht="13.5">
      <c r="S349" s="67"/>
      <c r="T349" s="67"/>
    </row>
    <row r="350" spans="19:20" ht="13.5">
      <c r="S350" s="67"/>
      <c r="T350" s="67"/>
    </row>
    <row r="351" spans="19:20" ht="13.5">
      <c r="S351" s="67"/>
      <c r="T351" s="67"/>
    </row>
    <row r="352" spans="19:20" ht="13.5">
      <c r="S352" s="67"/>
      <c r="T352" s="67"/>
    </row>
    <row r="353" spans="19:20" ht="13.5">
      <c r="S353" s="67"/>
      <c r="T353" s="67"/>
    </row>
    <row r="354" spans="19:20" ht="13.5">
      <c r="S354" s="67"/>
      <c r="T354" s="67"/>
    </row>
    <row r="355" spans="19:20" ht="13.5">
      <c r="S355" s="67"/>
      <c r="T355" s="72"/>
    </row>
    <row r="356" spans="19:20" ht="13.5">
      <c r="S356" s="67"/>
      <c r="T356" s="72"/>
    </row>
    <row r="357" spans="19:20" ht="13.5">
      <c r="S357" s="67"/>
      <c r="T357" s="72"/>
    </row>
    <row r="358" spans="19:20" ht="13.5">
      <c r="S358" s="67"/>
      <c r="T358" s="72"/>
    </row>
    <row r="359" spans="19:20" ht="13.5">
      <c r="S359" s="67"/>
      <c r="T359" s="72"/>
    </row>
    <row r="360" spans="19:20" ht="13.5">
      <c r="S360" s="67"/>
      <c r="T360" s="72"/>
    </row>
    <row r="361" spans="19:20" ht="13.5">
      <c r="S361" s="67"/>
      <c r="T361" s="72"/>
    </row>
    <row r="362" spans="19:20" ht="13.5">
      <c r="S362" s="67"/>
      <c r="T362" s="72"/>
    </row>
    <row r="363" spans="19:20" ht="13.5">
      <c r="S363" s="67"/>
      <c r="T363" s="72"/>
    </row>
    <row r="364" spans="19:20" ht="13.5">
      <c r="S364" s="67"/>
      <c r="T364" s="72"/>
    </row>
    <row r="365" spans="19:20" ht="13.5">
      <c r="S365" s="67"/>
      <c r="T365" s="72"/>
    </row>
    <row r="366" spans="19:20" ht="13.5">
      <c r="S366" s="67"/>
      <c r="T366" s="67"/>
    </row>
    <row r="367" spans="19:20" ht="13.5">
      <c r="S367" s="67"/>
      <c r="T367" s="67"/>
    </row>
    <row r="368" spans="19:20" ht="13.5">
      <c r="S368" s="67"/>
      <c r="T368" s="67"/>
    </row>
    <row r="369" spans="19:20" ht="13.5">
      <c r="S369" s="67"/>
      <c r="T369" s="67"/>
    </row>
    <row r="370" spans="19:20" ht="13.5">
      <c r="S370" s="67"/>
      <c r="T370" s="67"/>
    </row>
    <row r="371" spans="19:20" ht="13.5">
      <c r="S371" s="67"/>
      <c r="T371" s="67"/>
    </row>
    <row r="372" spans="19:20" ht="13.5">
      <c r="S372" s="67"/>
      <c r="T372" s="67"/>
    </row>
    <row r="373" spans="19:20" ht="13.5">
      <c r="S373" s="67"/>
      <c r="T373" s="72"/>
    </row>
    <row r="374" spans="19:20" ht="13.5">
      <c r="S374" s="67"/>
      <c r="T374" s="72"/>
    </row>
    <row r="375" spans="19:20" ht="13.5">
      <c r="S375" s="67"/>
      <c r="T375" s="72"/>
    </row>
    <row r="376" spans="19:20" ht="13.5">
      <c r="S376" s="67"/>
      <c r="T376" s="72"/>
    </row>
    <row r="377" spans="19:20" ht="13.5">
      <c r="S377" s="67"/>
      <c r="T377" s="72"/>
    </row>
    <row r="378" spans="19:20" ht="13.5">
      <c r="S378" s="67"/>
      <c r="T378" s="72"/>
    </row>
    <row r="379" spans="19:20" ht="13.5">
      <c r="S379" s="67"/>
      <c r="T379" s="72"/>
    </row>
    <row r="380" spans="19:20" ht="13.5">
      <c r="S380" s="67"/>
      <c r="T380" s="72"/>
    </row>
    <row r="381" spans="19:20" ht="13.5">
      <c r="S381" s="67"/>
      <c r="T381" s="72"/>
    </row>
    <row r="382" spans="19:20" ht="13.5">
      <c r="S382" s="67"/>
      <c r="T382" s="72"/>
    </row>
    <row r="383" spans="19:20" ht="13.5">
      <c r="S383" s="67"/>
      <c r="T383" s="72"/>
    </row>
    <row r="384" spans="19:20" ht="13.5">
      <c r="S384" s="67"/>
      <c r="T384" s="72"/>
    </row>
    <row r="385" spans="19:20" ht="13.5">
      <c r="S385" s="67"/>
      <c r="T385" s="72"/>
    </row>
    <row r="386" spans="19:20" ht="13.5">
      <c r="S386" s="67"/>
      <c r="T386" s="72"/>
    </row>
    <row r="387" spans="19:20" ht="13.5">
      <c r="S387" s="67"/>
      <c r="T387" s="72"/>
    </row>
    <row r="388" spans="19:20" ht="13.5">
      <c r="S388" s="67"/>
      <c r="T388" s="72"/>
    </row>
    <row r="389" spans="19:20" ht="13.5">
      <c r="S389" s="67"/>
      <c r="T389" s="67"/>
    </row>
    <row r="390" spans="19:20" ht="13.5">
      <c r="S390" s="67"/>
      <c r="T390" s="67"/>
    </row>
    <row r="391" spans="19:20" ht="13.5">
      <c r="S391" s="67"/>
      <c r="T391" s="67"/>
    </row>
    <row r="392" spans="19:20" ht="13.5">
      <c r="S392" s="67"/>
      <c r="T392" s="67"/>
    </row>
    <row r="393" spans="19:20" ht="13.5">
      <c r="S393" s="67"/>
      <c r="T393" s="67"/>
    </row>
    <row r="394" spans="19:20" ht="13.5">
      <c r="S394" s="67"/>
      <c r="T394" s="67"/>
    </row>
    <row r="395" spans="19:20" ht="13.5">
      <c r="S395" s="67"/>
      <c r="T395" s="67"/>
    </row>
    <row r="396" spans="19:20" ht="13.5">
      <c r="S396" s="67"/>
      <c r="T396" s="72"/>
    </row>
    <row r="397" spans="19:20" ht="13.5">
      <c r="S397" s="67"/>
      <c r="T397" s="72"/>
    </row>
    <row r="398" spans="19:20" ht="13.5">
      <c r="S398" s="67"/>
      <c r="T398" s="72"/>
    </row>
    <row r="399" spans="19:20" ht="13.5">
      <c r="S399" s="67"/>
      <c r="T399" s="72"/>
    </row>
    <row r="400" spans="19:20" ht="13.5">
      <c r="S400" s="67"/>
      <c r="T400" s="72"/>
    </row>
    <row r="401" spans="19:20" ht="13.5">
      <c r="S401" s="67"/>
      <c r="T401" s="72"/>
    </row>
    <row r="402" spans="19:20" ht="13.5">
      <c r="S402" s="67"/>
      <c r="T402" s="72"/>
    </row>
    <row r="403" spans="19:20" ht="13.5">
      <c r="S403" s="67"/>
      <c r="T403" s="72"/>
    </row>
    <row r="404" spans="19:20" ht="13.5">
      <c r="S404" s="67"/>
      <c r="T404" s="72"/>
    </row>
    <row r="405" spans="19:20" ht="13.5">
      <c r="S405" s="67"/>
      <c r="T405" s="72"/>
    </row>
    <row r="406" spans="19:20" ht="13.5">
      <c r="S406" s="67"/>
      <c r="T406" s="72"/>
    </row>
    <row r="407" spans="19:20" ht="13.5">
      <c r="S407" s="67"/>
      <c r="T407" s="72"/>
    </row>
    <row r="408" spans="19:20" ht="13.5">
      <c r="S408" s="67"/>
      <c r="T408" s="72"/>
    </row>
    <row r="409" spans="19:20" ht="13.5">
      <c r="S409" s="67"/>
      <c r="T409" s="72"/>
    </row>
    <row r="410" spans="19:20" ht="13.5">
      <c r="S410" s="67"/>
      <c r="T410" s="72"/>
    </row>
    <row r="411" spans="19:20" ht="13.5">
      <c r="S411" s="67"/>
      <c r="T411" s="72"/>
    </row>
    <row r="412" spans="19:20" ht="13.5">
      <c r="S412" s="67"/>
      <c r="T412" s="72"/>
    </row>
    <row r="413" spans="19:20" ht="13.5">
      <c r="S413" s="67"/>
      <c r="T413" s="72"/>
    </row>
    <row r="414" spans="19:20" ht="13.5">
      <c r="S414" s="67"/>
      <c r="T414" s="72"/>
    </row>
    <row r="415" spans="19:20" ht="13.5">
      <c r="S415" s="67"/>
      <c r="T415" s="72"/>
    </row>
    <row r="416" spans="19:20" ht="13.5">
      <c r="S416" s="67"/>
      <c r="T416" s="72"/>
    </row>
    <row r="417" spans="19:20" ht="13.5">
      <c r="S417" s="67"/>
      <c r="T417" s="67"/>
    </row>
  </sheetData>
  <sheetProtection/>
  <mergeCells count="11">
    <mergeCell ref="G19:H19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20:H20"/>
  </mergeCells>
  <dataValidations count="1">
    <dataValidation type="list" allowBlank="1" showInputMessage="1" showErrorMessage="1" sqref="C20:C29">
      <formula1>$R$6:$R$14</formula1>
    </dataValidation>
  </dataValidations>
  <printOptions/>
  <pageMargins left="0.5511811023622047" right="0.3937007874015748" top="0.5905511811023623" bottom="0.5905511811023623" header="0.5118110236220472" footer="0.5118110236220472"/>
  <pageSetup fitToHeight="1" fitToWidth="1" orientation="portrait" paperSize="9" scale="97"/>
  <ignoredErrors>
    <ignoredError sqref="B20:B29" emptyCellReference="1" unlockedFormula="1"/>
    <ignoredError sqref="D13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Fredi Gabriel</dc:creator>
  <cp:keywords/>
  <dc:description/>
  <cp:lastModifiedBy>alfitec ML</cp:lastModifiedBy>
  <cp:lastPrinted>2015-07-22T13:08:46Z</cp:lastPrinted>
  <dcterms:created xsi:type="dcterms:W3CDTF">2008-01-07T12:03:53Z</dcterms:created>
  <dcterms:modified xsi:type="dcterms:W3CDTF">2019-04-15T07:58:54Z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